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240" windowWidth="13455" windowHeight="11400" tabRatio="608" activeTab="2"/>
  </bookViews>
  <sheets>
    <sheet name="Титул 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согласование" sheetId="7" r:id="rId7"/>
  </sheets>
  <definedNames>
    <definedName name="_xlnm.Print_Area" localSheetId="4">'ОК'!$A$1:$GK$51</definedName>
    <definedName name="_xlnm.Print_Area" localSheetId="5">'ПК'!$A$1:$GL$51</definedName>
  </definedNames>
  <calcPr fullCalcOnLoad="1"/>
</workbook>
</file>

<file path=xl/sharedStrings.xml><?xml version="1.0" encoding="utf-8"?>
<sst xmlns="http://schemas.openxmlformats.org/spreadsheetml/2006/main" count="2376" uniqueCount="391">
  <si>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</si>
  <si>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</si>
  <si>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</si>
  <si>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</si>
  <si>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</si>
  <si>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</si>
  <si>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</si>
  <si>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</si>
  <si>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</si>
  <si>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</si>
  <si>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</si>
  <si>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</si>
  <si>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</si>
  <si>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</si>
  <si>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</si>
  <si>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</si>
  <si>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</si>
  <si>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</si>
  <si>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</si>
  <si>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</si>
  <si>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</si>
  <si>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</si>
  <si>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</si>
  <si>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</si>
  <si>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</si>
  <si>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</si>
  <si>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</si>
  <si>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</si>
  <si>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</si>
  <si>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</si>
  <si>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</si>
  <si>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</si>
  <si>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</si>
  <si>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</si>
  <si>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</si>
  <si>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</si>
  <si>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</si>
  <si>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</si>
  <si>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</si>
  <si>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</si>
  <si>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</si>
  <si>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</si>
  <si>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</si>
  <si>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</si>
  <si>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</si>
  <si>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</si>
  <si>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</si>
  <si>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</si>
  <si>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</si>
  <si>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</si>
  <si>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</si>
  <si>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</si>
  <si>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</si>
  <si>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</si>
  <si>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</si>
  <si>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</si>
  <si>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</si>
  <si>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</si>
  <si>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</si>
  <si>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</si>
  <si>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</si>
  <si>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</si>
  <si>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</si>
  <si>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</si>
  <si>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</si>
  <si>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</si>
  <si>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</si>
  <si>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</si>
  <si>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</si>
  <si>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</si>
  <si>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</si>
  <si>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</si>
  <si>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</si>
  <si>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</si>
  <si>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</si>
  <si>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</si>
  <si>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</si>
  <si>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</si>
  <si>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</si>
  <si>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</si>
  <si>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</si>
  <si>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</si>
  <si>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</si>
  <si>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</si>
  <si>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</si>
  <si>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</si>
  <si>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</si>
  <si>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</si>
  <si>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</si>
  <si>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</si>
  <si>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</si>
  <si>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</si>
  <si>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</si>
  <si>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</si>
  <si>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</si>
  <si>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</si>
  <si>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</si>
  <si>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</si>
  <si>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</si>
  <si>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</si>
  <si>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</si>
  <si>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</si>
  <si>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</si>
  <si>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</si>
  <si>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</si>
  <si>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</si>
  <si>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занятия на уроках</t>
  </si>
  <si>
    <t>Спортивный зал</t>
  </si>
  <si>
    <t>МДК.01.02</t>
  </si>
  <si>
    <t>Производствен
ная прак
тика</t>
  </si>
  <si>
    <t>Согласовано:</t>
  </si>
  <si>
    <t>4нед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</si>
  <si>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</si>
  <si>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</si>
  <si>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</si>
  <si>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</si>
  <si>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Общеобразовательный цикл</t>
  </si>
  <si>
    <t>Русский язык</t>
  </si>
  <si>
    <t>Литература</t>
  </si>
  <si>
    <t>Физическая культура</t>
  </si>
  <si>
    <t xml:space="preserve">1. Выпускная квалификационная работа </t>
  </si>
  <si>
    <t>К.00</t>
  </si>
  <si>
    <t>-</t>
  </si>
  <si>
    <t>Курс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</si>
  <si>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</si>
  <si>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</si>
  <si>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</si>
  <si>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</si>
  <si>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</si>
  <si>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</si>
  <si>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6*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</si>
  <si>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</si>
  <si>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</si>
  <si>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</si>
  <si>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</si>
  <si>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</si>
  <si>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</si>
  <si>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</si>
  <si>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</si>
  <si>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</si>
  <si>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</si>
  <si>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</si>
  <si>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Русский язык и культура речи</t>
  </si>
  <si>
    <t>ОГСЭ.05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</si>
  <si>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</si>
  <si>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</si>
  <si>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</si>
  <si>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</si>
  <si>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</si>
  <si>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</si>
  <si>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</si>
  <si>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</si>
  <si>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</si>
  <si>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</si>
  <si>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</si>
  <si>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</si>
  <si>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и организация турагентской деятельности</t>
  </si>
  <si>
    <t>1 нед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</si>
  <si>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</si>
  <si>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</si>
  <si>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</si>
  <si>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</si>
  <si>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</si>
  <si>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</si>
  <si>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</si>
  <si>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</si>
  <si>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</si>
  <si>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</si>
  <si>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</si>
  <si>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4 нед</t>
  </si>
  <si>
    <t>МДК.03.02</t>
  </si>
  <si>
    <t>Маркетинговые технологии в туризме</t>
  </si>
  <si>
    <t>3 нед</t>
  </si>
  <si>
    <t>ПМ.03.ЭК</t>
  </si>
  <si>
    <t>ПМ.04</t>
  </si>
  <si>
    <t>Управление функциональным подразделением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</si>
  <si>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</si>
  <si>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</si>
  <si>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</si>
  <si>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</si>
  <si>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</si>
  <si>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</si>
  <si>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>144/-</t>
  </si>
  <si>
    <t xml:space="preserve">учебной практики </t>
  </si>
  <si>
    <t xml:space="preserve">производственной практики/ преддипломной практики </t>
  </si>
  <si>
    <t>УП.03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</si>
  <si>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</si>
  <si>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</si>
  <si>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</si>
  <si>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</si>
  <si>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</si>
  <si>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</si>
  <si>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</si>
  <si>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</si>
  <si>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</si>
  <si>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</si>
  <si>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</si>
  <si>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</si>
  <si>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</si>
  <si>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УТВЕРЖДАЮ:</t>
  </si>
  <si>
    <t>Н.А. Дударевич</t>
  </si>
  <si>
    <t>4</t>
  </si>
  <si>
    <t>Турфирма</t>
  </si>
  <si>
    <t>Консультации - 4 часа на одного обучающегося на каждый учебный год</t>
  </si>
  <si>
    <t>6 нед.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</si>
  <si>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</si>
  <si>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</si>
  <si>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</si>
  <si>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</si>
  <si>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</si>
  <si>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</si>
  <si>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</si>
  <si>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</si>
  <si>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</si>
  <si>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</si>
  <si>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</si>
  <si>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</si>
  <si>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</si>
  <si>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>курсовых работ - 2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</si>
  <si>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</si>
  <si>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</si>
  <si>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3(1к)</t>
  </si>
  <si>
    <t>0</t>
  </si>
  <si>
    <t>М.А. Щуплова</t>
  </si>
  <si>
    <t>Зав.учебным отделом</t>
  </si>
  <si>
    <t>Генеральный директор ООО "Интересный город"                                                          А.Ю. Костриков</t>
  </si>
  <si>
    <t xml:space="preserve">                    Должность                                                                               (Подпись)                                                               (ФИО)</t>
  </si>
  <si>
    <t>Государственная итоговая аттестация</t>
  </si>
  <si>
    <t>Подготовка к государствен
ной итоговой аттестации</t>
  </si>
  <si>
    <t>Перечень циклов, дисциплин, профессиональных модулей, МДК, практик</t>
  </si>
  <si>
    <t>другие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</si>
  <si>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</si>
  <si>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</si>
  <si>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</si>
  <si>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1               семестр                  17               недель</t>
  </si>
  <si>
    <t>2                 семестр                    22                        недель</t>
  </si>
  <si>
    <t>3                       семестр                    17                        недель</t>
  </si>
  <si>
    <t>4                    семестр
15                    недель</t>
  </si>
  <si>
    <t>5                      семестр
16                     недель</t>
  </si>
  <si>
    <t>6                     семестр
5                           недель</t>
  </si>
  <si>
    <t>ОЦ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</si>
  <si>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</si>
  <si>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</si>
  <si>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</si>
  <si>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</si>
  <si>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</si>
  <si>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</si>
  <si>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</si>
  <si>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</si>
  <si>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</si>
  <si>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</si>
  <si>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</si>
  <si>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</si>
  <si>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</si>
  <si>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</si>
  <si>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</si>
  <si>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</si>
  <si>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</si>
  <si>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</si>
  <si>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</si>
  <si>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</si>
  <si>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</si>
  <si>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</si>
  <si>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</si>
  <si>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</si>
  <si>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</si>
  <si>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</si>
  <si>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Учебные циклы ППССЗ</t>
  </si>
  <si>
    <t>УП.04</t>
  </si>
  <si>
    <t>Профессиональная подготовка</t>
  </si>
  <si>
    <t>ПП</t>
  </si>
  <si>
    <r>
      <t>4</t>
    </r>
    <r>
      <rPr>
        <sz val="11"/>
        <rFont val="Times New Roman"/>
        <family val="1"/>
      </rPr>
      <t>*</t>
    </r>
  </si>
  <si>
    <t>4**</t>
  </si>
  <si>
    <t>3 (1к)</t>
  </si>
  <si>
    <t>4 (1к)</t>
  </si>
  <si>
    <t>6**</t>
  </si>
  <si>
    <t>экзаменов - 14 (1к)</t>
  </si>
  <si>
    <t>2(1к)</t>
  </si>
  <si>
    <t>6(1к)</t>
  </si>
  <si>
    <t>9(1к)</t>
  </si>
  <si>
    <t>14(1к)</t>
  </si>
  <si>
    <t>4***</t>
  </si>
  <si>
    <t>7 (3к)</t>
  </si>
  <si>
    <t>1к</t>
  </si>
  <si>
    <t>6(3к)</t>
  </si>
  <si>
    <t>3(3к)</t>
  </si>
  <si>
    <t>30(4к)</t>
  </si>
  <si>
    <t>зачетов - 30 (4к)</t>
  </si>
  <si>
    <t>252/144</t>
  </si>
  <si>
    <t>4. Перечень  кабинетов, лабораторий, мастерских и других помещений</t>
  </si>
  <si>
    <t xml:space="preserve">Заместитель директора колледжа </t>
  </si>
  <si>
    <t>КОЛЛЕДЖ ИННОВАЦИОННЫХ ТЕХНОЛОГИЙ И СЕРВИСА "ГАЛАКТИКА"</t>
  </si>
  <si>
    <t>Директор КИТиС "Галактика"</t>
  </si>
  <si>
    <t>на базе основного общего образования</t>
  </si>
  <si>
    <t xml:space="preserve">Профиль профессионального образования - социально-экономический </t>
  </si>
  <si>
    <t>Общие компетенции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</si>
  <si>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</si>
  <si>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</si>
  <si>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</si>
  <si>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</si>
  <si>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</si>
  <si>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</si>
  <si>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</si>
  <si>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</si>
  <si>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</si>
  <si>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</si>
  <si>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</si>
  <si>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</si>
  <si>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</si>
  <si>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</si>
  <si>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</si>
  <si>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</si>
  <si>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</si>
  <si>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</si>
  <si>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ОГСЭ.06 Русский язык и культура речи</t>
  </si>
  <si>
    <t>2. Математический и общий естественнонаучный учебный цикл</t>
  </si>
  <si>
    <t xml:space="preserve">   ЕН.01. Информационно-коммуникативные технологии в профессиональной деятельности</t>
  </si>
  <si>
    <t xml:space="preserve">   ЕН.02 География туризма</t>
  </si>
  <si>
    <t xml:space="preserve">   ЕН.03 Экологические основы природопользования</t>
  </si>
  <si>
    <t>3. Профессиональный учебный цикл</t>
  </si>
  <si>
    <t xml:space="preserve">   ОП.01 Психология делового общения</t>
  </si>
  <si>
    <t>Теория государства и права</t>
  </si>
  <si>
    <t xml:space="preserve">   ОП.02 Организация туристской индустрии</t>
  </si>
  <si>
    <t>Конституционное право</t>
  </si>
  <si>
    <t xml:space="preserve">   ОП.03 Иностранный язык в сфере профессиональной коммуникации</t>
  </si>
  <si>
    <t>Административное право</t>
  </si>
  <si>
    <t xml:space="preserve">   ОП.04 Безопасность жизнедеятельности</t>
  </si>
  <si>
    <t>Основы экологического права</t>
  </si>
  <si>
    <t xml:space="preserve">   ОП.05 История туризма и гостеприимства</t>
  </si>
  <si>
    <t>Гражданское право</t>
  </si>
  <si>
    <t xml:space="preserve">   ОП.06 Туристское регионоведение в России</t>
  </si>
  <si>
    <t>Семейное право</t>
  </si>
  <si>
    <t xml:space="preserve">   ОП.07 Страноведение</t>
  </si>
  <si>
    <t>Гражданский процесс</t>
  </si>
  <si>
    <t xml:space="preserve">   ОП.08 Правовое регулирование туристской деятельности</t>
  </si>
  <si>
    <t>Статистика</t>
  </si>
  <si>
    <t xml:space="preserve">   ОП.09 Организация рекламной деятельности в туризме</t>
  </si>
  <si>
    <t>Экономика организации</t>
  </si>
  <si>
    <t>ПМ.01 Предоставление турагентских услуг</t>
  </si>
  <si>
    <t xml:space="preserve">   МДК.01.01 Технология продаж и продвижения турпродуктов</t>
  </si>
  <si>
    <t xml:space="preserve">   МДК.01.02 Технология и организация турагентской деятельности</t>
  </si>
  <si>
    <t>ПМ.02. Предоставление услуг по сопровождению туристов</t>
  </si>
  <si>
    <t xml:space="preserve">   МДК.02.01 Технология и организация сопровождения туристов</t>
  </si>
  <si>
    <t xml:space="preserve">   МДК.02.01 Организация досуга туристов</t>
  </si>
  <si>
    <t>ПМ.03 Предоставление туроператорских услуг</t>
  </si>
  <si>
    <t xml:space="preserve">   МДК.03.01 Технология и организация туроператорской деятельности</t>
  </si>
  <si>
    <t xml:space="preserve">   МДК.03.02 Маркетинговые технологии в туризме</t>
  </si>
  <si>
    <t>ПМ.04 Управление функциональным подразделением</t>
  </si>
  <si>
    <t xml:space="preserve">   МДК.04.01 Управление деятельностью функционального подразделения</t>
  </si>
  <si>
    <t xml:space="preserve">   МДК.04.01Современная оргтехника и организация делопроизводства</t>
  </si>
  <si>
    <r>
      <rPr>
        <b/>
        <sz val="11"/>
        <rFont val="Times New Roman"/>
        <family val="1"/>
      </rPr>
      <t xml:space="preserve">ПМ.01 Предоставление турагентских услуг                      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</si>
  <si>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 Предоставление услуг по сопровождению туристов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ПП.01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</si>
  <si>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ПМ.03 Предоставление туроператорских услуг                      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ПП.01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</si>
  <si>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ПМ.04 Управление функциональным подразделением                                      </t>
    </r>
    <r>
      <rPr>
        <sz val="11"/>
        <rFont val="Times New Roman"/>
        <family val="1"/>
      </rPr>
      <t xml:space="preserve">УП.01 Учебная практика                                                            ПП.01 Производственная практика (по профилю специальности)       </t>
    </r>
  </si>
  <si>
    <t>______________ А.В. Рош</t>
  </si>
  <si>
    <t>УЧЕБНЫЙ ПЛАН</t>
  </si>
  <si>
    <t>43.02.10 Туризм</t>
  </si>
  <si>
    <t>Квалификация - специалист по туризму</t>
  </si>
  <si>
    <t xml:space="preserve">  Форма обучения - очная</t>
  </si>
  <si>
    <t xml:space="preserve">  Нормативный срок обучения - 2 года 10 месяцев</t>
  </si>
  <si>
    <t>4 радел</t>
  </si>
  <si>
    <t>ПК 4.3. Оформлять отчетно-планирующую документацию</t>
  </si>
  <si>
    <t>ПК 4.2. Организовывать и контролировать деятельность подчиненных</t>
  </si>
  <si>
    <t>ПК 4.1. Планировать деятельность подразделения</t>
  </si>
  <si>
    <t>ПК 3.4. Взаимодействовать с турагентами по реализации и продвижению туристского продукта</t>
  </si>
  <si>
    <t>ПК 3.3. Рассчитывать стоимость туристского продукта</t>
  </si>
  <si>
    <t>ПК 3.2. Формировать туристский продукт</t>
  </si>
  <si>
    <t>ПК 3.1. Проводить маркетинговые исследования рынка туристских услуг с целью формирования востребованного туристского продукта</t>
  </si>
  <si>
    <t>ПК 2.6. Оформлять отчетную документацию о туристской поездке</t>
  </si>
  <si>
    <t>ПК 2.5. Контролировать качество обслуживания туристов принимающей стороной</t>
  </si>
  <si>
    <t>ПК 2.4. Обеспечивать безопасность туристов на маршруте</t>
  </si>
  <si>
    <t>ПК 2.3. Координировать и контролировать действия туристов на маршруте</t>
  </si>
  <si>
    <t>ПК 2.2. Инструктировать туристов о правилах поведения на маршруте</t>
  </si>
  <si>
    <t>ПК 2.1. Контролировать готовность группы, оборудования и транспортных средств к выходу на маршрут</t>
  </si>
  <si>
    <t>ПК 1.7. Оформлять документы строгой отчетности</t>
  </si>
  <si>
    <t>ПК 1.6. Выполнять работу по оказанию визовой поддержки потребителю</t>
  </si>
  <si>
    <t>ПК 1.5. Оформлять турпакет (турпутевки, ваучеры, страховые полисы)</t>
  </si>
  <si>
    <t>ПК 1.4. Рассчитывать стоимость турпакета в соответствии с заявкой потребителя</t>
  </si>
  <si>
    <t>ПК 1.3. Взаимодействовать с туроператором по реализации и продвижению туристского продукта</t>
  </si>
  <si>
    <t>ПК 1.2. Информировать потребителя о туристских продуктах</t>
  </si>
  <si>
    <t>ПК 1.1. Выявлять и анализировать запросы потребителя и возможности их реализации</t>
  </si>
  <si>
    <t>Профессиональные  компетенции</t>
  </si>
  <si>
    <t>дифференцированный зачет</t>
  </si>
  <si>
    <t>Приказ об утверждении ФГОС  - от 07 мая 2014 г. № 474</t>
  </si>
  <si>
    <t>12(3к)</t>
  </si>
  <si>
    <t>19(4к)</t>
  </si>
  <si>
    <t>Информационно-коммуникационные технологии в профессиональной деятельности</t>
  </si>
  <si>
    <t>Технология продаж и продвижения турпродукта</t>
  </si>
  <si>
    <t>Год начала подготовки  - 2021</t>
  </si>
  <si>
    <t xml:space="preserve">  "___" _____________ 2021 г.</t>
  </si>
  <si>
    <t xml:space="preserve">Е.А. Алексеенко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</si>
</sst>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91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top"/>
      <protection/>
    </xf>
    <xf numFmtId="0" fontId="7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20" fillId="0" borderId="17" xfId="0" applyNumberFormat="1" applyFont="1" applyFill="1" applyBorder="1" applyAlignment="1" applyProtection="1">
      <alignment horizontal="center" vertical="center" textRotation="90"/>
      <protection/>
    </xf>
    <xf numFmtId="0" fontId="20" fillId="0" borderId="14" xfId="0" applyNumberFormat="1" applyFont="1" applyFill="1" applyBorder="1" applyAlignment="1" applyProtection="1">
      <alignment horizontal="center" vertical="center" textRotation="90"/>
      <protection/>
    </xf>
    <xf numFmtId="0" fontId="20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32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1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6" applyFont="1" applyBorder="1" applyAlignment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3" fillId="0" borderId="30" xfId="0" applyNumberFormat="1" applyFont="1" applyFill="1" applyBorder="1" applyAlignment="1" applyProtection="1">
      <alignment horizontal="left" vertical="top" wrapText="1"/>
      <protection/>
    </xf>
    <xf numFmtId="0" fontId="23" fillId="0" borderId="31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12" fillId="32" borderId="33" xfId="0" applyNumberFormat="1" applyFont="1" applyFill="1" applyBorder="1" applyAlignment="1" applyProtection="1">
      <alignment horizontal="left" vertical="top"/>
      <protection/>
    </xf>
    <xf numFmtId="0" fontId="12" fillId="32" borderId="3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71" fillId="32" borderId="33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49" fontId="11" fillId="0" borderId="30" xfId="0" applyNumberFormat="1" applyFont="1" applyFill="1" applyBorder="1" applyAlignment="1" applyProtection="1">
      <alignment horizontal="center" vertical="top"/>
      <protection/>
    </xf>
    <xf numFmtId="0" fontId="70" fillId="0" borderId="30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left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72" fillId="32" borderId="21" xfId="0" applyNumberFormat="1" applyFont="1" applyFill="1" applyBorder="1" applyAlignment="1" applyProtection="1">
      <alignment horizontal="center" vertical="top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70" fillId="32" borderId="33" xfId="0" applyNumberFormat="1" applyFont="1" applyFill="1" applyBorder="1" applyAlignment="1" applyProtection="1">
      <alignment horizontal="center" vertical="top"/>
      <protection/>
    </xf>
    <xf numFmtId="0" fontId="6" fillId="32" borderId="33" xfId="0" applyNumberFormat="1" applyFont="1" applyFill="1" applyBorder="1" applyAlignment="1" applyProtection="1">
      <alignment vertical="top"/>
      <protection/>
    </xf>
    <xf numFmtId="0" fontId="12" fillId="32" borderId="21" xfId="0" applyNumberFormat="1" applyFont="1" applyFill="1" applyBorder="1" applyAlignment="1" applyProtection="1">
      <alignment horizontal="left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 wrapText="1"/>
      <protection/>
    </xf>
    <xf numFmtId="0" fontId="11" fillId="32" borderId="21" xfId="0" applyNumberFormat="1" applyFont="1" applyFill="1" applyBorder="1" applyAlignment="1" applyProtection="1">
      <alignment horizontal="center" vertical="top"/>
      <protection/>
    </xf>
    <xf numFmtId="0" fontId="70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70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left" vertical="top"/>
      <protection/>
    </xf>
    <xf numFmtId="0" fontId="11" fillId="32" borderId="20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/>
      <protection/>
    </xf>
    <xf numFmtId="0" fontId="70" fillId="32" borderId="20" xfId="0" applyNumberFormat="1" applyFont="1" applyFill="1" applyBorder="1" applyAlignment="1" applyProtection="1">
      <alignment horizontal="center" vertical="top"/>
      <protection/>
    </xf>
    <xf numFmtId="0" fontId="70" fillId="32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justify" vertical="center"/>
      <protection/>
    </xf>
    <xf numFmtId="0" fontId="23" fillId="0" borderId="33" xfId="0" applyNumberFormat="1" applyFont="1" applyFill="1" applyBorder="1" applyAlignment="1" applyProtection="1">
      <alignment horizontal="justify" vertical="center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justify" vertical="center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1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NumberFormat="1" applyFont="1" applyFill="1" applyBorder="1" applyAlignment="1" applyProtection="1">
      <alignment horizontal="left" vertical="top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1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12" fillId="0" borderId="35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0" fontId="71" fillId="32" borderId="3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2" fillId="32" borderId="34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70" fillId="32" borderId="25" xfId="0" applyNumberFormat="1" applyFont="1" applyFill="1" applyBorder="1" applyAlignment="1" applyProtection="1">
      <alignment horizontal="center" vertical="top"/>
      <protection/>
    </xf>
    <xf numFmtId="0" fontId="70" fillId="32" borderId="19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1" fillId="0" borderId="34" xfId="0" applyNumberFormat="1" applyFont="1" applyFill="1" applyBorder="1" applyAlignment="1" applyProtection="1">
      <alignment horizontal="center" wrapText="1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11" fillId="0" borderId="35" xfId="0" applyNumberFormat="1" applyFont="1" applyFill="1" applyBorder="1" applyAlignment="1" applyProtection="1">
      <alignment vertical="top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" fontId="12" fillId="32" borderId="21" xfId="0" applyNumberFormat="1" applyFont="1" applyFill="1" applyBorder="1" applyAlignment="1" applyProtection="1">
      <alignment horizontal="center" vertical="center" wrapText="1"/>
      <protection/>
    </xf>
    <xf numFmtId="1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54" applyFont="1">
      <alignment/>
      <protection/>
    </xf>
    <xf numFmtId="0" fontId="22" fillId="0" borderId="10" xfId="54" applyFont="1" applyBorder="1" applyAlignment="1">
      <alignment horizontal="center" vertical="center" textRotation="90" wrapText="1"/>
      <protection/>
    </xf>
    <xf numFmtId="0" fontId="22" fillId="0" borderId="36" xfId="54" applyFont="1" applyBorder="1">
      <alignment/>
      <protection/>
    </xf>
    <xf numFmtId="0" fontId="22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7" fillId="0" borderId="25" xfId="54" applyFont="1" applyBorder="1" applyAlignment="1">
      <alignment vertical="center" wrapText="1"/>
      <protection/>
    </xf>
    <xf numFmtId="0" fontId="27" fillId="0" borderId="37" xfId="54" applyFont="1" applyBorder="1" applyAlignment="1">
      <alignment vertical="center" wrapText="1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1" fontId="12" fillId="33" borderId="30" xfId="0" applyNumberFormat="1" applyFont="1" applyFill="1" applyBorder="1" applyAlignment="1" applyProtection="1">
      <alignment horizontal="center" vertical="center" wrapText="1"/>
      <protection/>
    </xf>
    <xf numFmtId="1" fontId="12" fillId="33" borderId="21" xfId="0" applyNumberFormat="1" applyFont="1" applyFill="1" applyBorder="1" applyAlignment="1" applyProtection="1">
      <alignment horizontal="center" vertical="center"/>
      <protection/>
    </xf>
    <xf numFmtId="1" fontId="12" fillId="33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11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14" xfId="0" applyNumberFormat="1" applyFont="1" applyFill="1" applyBorder="1" applyAlignment="1" applyProtection="1">
      <alignment horizontal="center" vertical="top"/>
      <protection/>
    </xf>
    <xf numFmtId="0" fontId="11" fillId="33" borderId="30" xfId="0" applyNumberFormat="1" applyFont="1" applyFill="1" applyBorder="1" applyAlignment="1" applyProtection="1">
      <alignment horizontal="center" vertical="top"/>
      <protection/>
    </xf>
    <xf numFmtId="0" fontId="12" fillId="33" borderId="21" xfId="0" applyNumberFormat="1" applyFont="1" applyFill="1" applyBorder="1" applyAlignment="1" applyProtection="1">
      <alignment horizontal="center" vertical="top"/>
      <protection/>
    </xf>
    <xf numFmtId="0" fontId="11" fillId="33" borderId="20" xfId="0" applyNumberFormat="1" applyFont="1" applyFill="1" applyBorder="1" applyAlignment="1" applyProtection="1">
      <alignment horizontal="center" vertical="top"/>
      <protection/>
    </xf>
    <xf numFmtId="0" fontId="70" fillId="33" borderId="21" xfId="0" applyNumberFormat="1" applyFont="1" applyFill="1" applyBorder="1" applyAlignment="1" applyProtection="1">
      <alignment horizontal="center" vertical="top"/>
      <protection/>
    </xf>
    <xf numFmtId="0" fontId="18" fillId="33" borderId="38" xfId="0" applyNumberFormat="1" applyFont="1" applyFill="1" applyBorder="1" applyAlignment="1" applyProtection="1">
      <alignment horizontal="center" vertical="center" wrapText="1"/>
      <protection/>
    </xf>
    <xf numFmtId="1" fontId="12" fillId="33" borderId="38" xfId="0" applyNumberFormat="1" applyFont="1" applyFill="1" applyBorder="1" applyAlignment="1" applyProtection="1">
      <alignment horizontal="center" vertical="center" wrapText="1"/>
      <protection/>
    </xf>
    <xf numFmtId="1" fontId="12" fillId="33" borderId="22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38" xfId="0" applyNumberFormat="1" applyFont="1" applyFill="1" applyBorder="1" applyAlignment="1" applyProtection="1">
      <alignment horizontal="center" vertical="center"/>
      <protection/>
    </xf>
    <xf numFmtId="1" fontId="12" fillId="33" borderId="40" xfId="0" applyNumberFormat="1" applyFont="1" applyFill="1" applyBorder="1" applyAlignment="1" applyProtection="1">
      <alignment horizontal="center" vertical="center"/>
      <protection/>
    </xf>
    <xf numFmtId="1" fontId="11" fillId="33" borderId="41" xfId="0" applyNumberFormat="1" applyFont="1" applyFill="1" applyBorder="1" applyAlignment="1" applyProtection="1">
      <alignment horizontal="center" vertical="center"/>
      <protection/>
    </xf>
    <xf numFmtId="1" fontId="11" fillId="33" borderId="39" xfId="0" applyNumberFormat="1" applyFont="1" applyFill="1" applyBorder="1" applyAlignment="1" applyProtection="1">
      <alignment horizontal="center" vertical="center"/>
      <protection/>
    </xf>
    <xf numFmtId="1" fontId="11" fillId="33" borderId="38" xfId="0" applyNumberFormat="1" applyFont="1" applyFill="1" applyBorder="1" applyAlignment="1" applyProtection="1">
      <alignment horizontal="center" vertical="center"/>
      <protection/>
    </xf>
    <xf numFmtId="1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71" fillId="33" borderId="41" xfId="0" applyNumberFormat="1" applyFont="1" applyFill="1" applyBorder="1" applyAlignment="1" applyProtection="1">
      <alignment horizontal="center" vertical="top"/>
      <protection/>
    </xf>
    <xf numFmtId="0" fontId="11" fillId="33" borderId="39" xfId="0" applyNumberFormat="1" applyFont="1" applyFill="1" applyBorder="1" applyAlignment="1" applyProtection="1">
      <alignment horizontal="center" vertical="top"/>
      <protection/>
    </xf>
    <xf numFmtId="0" fontId="11" fillId="33" borderId="42" xfId="0" applyNumberFormat="1" applyFont="1" applyFill="1" applyBorder="1" applyAlignment="1" applyProtection="1">
      <alignment horizontal="center" vertical="top"/>
      <protection/>
    </xf>
    <xf numFmtId="0" fontId="11" fillId="33" borderId="38" xfId="0" applyNumberFormat="1" applyFont="1" applyFill="1" applyBorder="1" applyAlignment="1" applyProtection="1">
      <alignment horizontal="center" vertical="top"/>
      <protection/>
    </xf>
    <xf numFmtId="0" fontId="12" fillId="33" borderId="41" xfId="0" applyNumberFormat="1" applyFont="1" applyFill="1" applyBorder="1" applyAlignment="1" applyProtection="1">
      <alignment horizontal="center" vertical="top"/>
      <protection/>
    </xf>
    <xf numFmtId="0" fontId="12" fillId="33" borderId="22" xfId="0" applyNumberFormat="1" applyFont="1" applyFill="1" applyBorder="1" applyAlignment="1" applyProtection="1">
      <alignment horizontal="center" vertical="top"/>
      <protection/>
    </xf>
    <xf numFmtId="0" fontId="70" fillId="33" borderId="39" xfId="0" applyNumberFormat="1" applyFont="1" applyFill="1" applyBorder="1" applyAlignment="1" applyProtection="1">
      <alignment horizontal="center" vertical="top"/>
      <protection/>
    </xf>
    <xf numFmtId="0" fontId="70" fillId="33" borderId="40" xfId="0" applyNumberFormat="1" applyFont="1" applyFill="1" applyBorder="1" applyAlignment="1" applyProtection="1">
      <alignment horizontal="center" vertical="top"/>
      <protection/>
    </xf>
    <xf numFmtId="0" fontId="11" fillId="33" borderId="40" xfId="0" applyNumberFormat="1" applyFont="1" applyFill="1" applyBorder="1" applyAlignment="1" applyProtection="1">
      <alignment horizontal="center" vertical="top"/>
      <protection/>
    </xf>
    <xf numFmtId="0" fontId="12" fillId="33" borderId="38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2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0" fontId="21" fillId="33" borderId="41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39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12" fillId="33" borderId="40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vertical="top"/>
      <protection/>
    </xf>
    <xf numFmtId="0" fontId="11" fillId="33" borderId="42" xfId="0" applyNumberFormat="1" applyFont="1" applyFill="1" applyBorder="1" applyAlignment="1" applyProtection="1">
      <alignment vertical="top"/>
      <protection/>
    </xf>
    <xf numFmtId="0" fontId="11" fillId="33" borderId="38" xfId="0" applyNumberFormat="1" applyFont="1" applyFill="1" applyBorder="1" applyAlignment="1" applyProtection="1">
      <alignment vertical="top"/>
      <protection/>
    </xf>
    <xf numFmtId="0" fontId="7" fillId="33" borderId="21" xfId="0" applyNumberFormat="1" applyFont="1" applyFill="1" applyBorder="1" applyAlignment="1" applyProtection="1">
      <alignment vertical="top"/>
      <protection/>
    </xf>
    <xf numFmtId="0" fontId="18" fillId="33" borderId="3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vertical="top"/>
      <protection/>
    </xf>
    <xf numFmtId="0" fontId="11" fillId="33" borderId="14" xfId="0" applyNumberFormat="1" applyFont="1" applyFill="1" applyBorder="1" applyAlignment="1" applyProtection="1">
      <alignment vertical="top"/>
      <protection/>
    </xf>
    <xf numFmtId="0" fontId="11" fillId="33" borderId="3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9" fillId="0" borderId="43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20" xfId="0" applyNumberFormat="1" applyFont="1" applyFill="1" applyBorder="1" applyAlignment="1" applyProtection="1">
      <alignment horizontal="center" vertical="center" textRotation="90"/>
      <protection/>
    </xf>
    <xf numFmtId="0" fontId="9" fillId="0" borderId="44" xfId="0" applyNumberFormat="1" applyFont="1" applyFill="1" applyBorder="1" applyAlignment="1" applyProtection="1">
      <alignment horizontal="center" vertical="center" textRotation="90"/>
      <protection/>
    </xf>
    <xf numFmtId="0" fontId="9" fillId="0" borderId="32" xfId="0" applyNumberFormat="1" applyFont="1" applyFill="1" applyBorder="1" applyAlignment="1" applyProtection="1">
      <alignment horizontal="center" vertical="center" textRotation="90"/>
      <protection/>
    </xf>
    <xf numFmtId="0" fontId="9" fillId="0" borderId="40" xfId="0" applyNumberFormat="1" applyFont="1" applyFill="1" applyBorder="1" applyAlignment="1" applyProtection="1">
      <alignment horizontal="center" vertical="center" textRotation="90"/>
      <protection/>
    </xf>
    <xf numFmtId="0" fontId="12" fillId="0" borderId="45" xfId="0" applyNumberFormat="1" applyFont="1" applyFill="1" applyBorder="1" applyAlignment="1" applyProtection="1">
      <alignment horizontal="center" vertical="top" wrapText="1"/>
      <protection/>
    </xf>
    <xf numFmtId="0" fontId="15" fillId="0" borderId="45" xfId="0" applyNumberFormat="1" applyFont="1" applyFill="1" applyBorder="1" applyAlignment="1" applyProtection="1">
      <alignment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7" fillId="0" borderId="50" xfId="0" applyNumberFormat="1" applyFont="1" applyFill="1" applyBorder="1" applyAlignment="1" applyProtection="1">
      <alignment horizontal="center" vertical="top"/>
      <protection/>
    </xf>
    <xf numFmtId="0" fontId="7" fillId="0" borderId="51" xfId="0" applyNumberFormat="1" applyFont="1" applyFill="1" applyBorder="1" applyAlignment="1" applyProtection="1">
      <alignment horizontal="center" vertical="top"/>
      <protection/>
    </xf>
    <xf numFmtId="0" fontId="7" fillId="0" borderId="40" xfId="0" applyNumberFormat="1" applyFont="1" applyFill="1" applyBorder="1" applyAlignment="1" applyProtection="1">
      <alignment horizontal="center" vertical="top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9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7" fillId="0" borderId="5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59" xfId="0" applyNumberFormat="1" applyFont="1" applyFill="1" applyBorder="1" applyAlignment="1" applyProtection="1">
      <alignment horizontal="center" vertical="center" textRotation="90"/>
      <protection/>
    </xf>
    <xf numFmtId="0" fontId="9" fillId="0" borderId="60" xfId="0" applyNumberFormat="1" applyFont="1" applyFill="1" applyBorder="1" applyAlignment="1" applyProtection="1">
      <alignment horizontal="center" vertical="center" textRotation="90"/>
      <protection/>
    </xf>
    <xf numFmtId="0" fontId="9" fillId="0" borderId="51" xfId="0" applyNumberFormat="1" applyFont="1" applyFill="1" applyBorder="1" applyAlignment="1" applyProtection="1">
      <alignment horizontal="center" vertical="center" textRotation="90"/>
      <protection/>
    </xf>
    <xf numFmtId="0" fontId="9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70" fillId="0" borderId="36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33" xfId="0" applyNumberFormat="1" applyFont="1" applyFill="1" applyBorder="1" applyAlignment="1" applyProtection="1">
      <alignment horizontal="center" vertical="center" textRotation="90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11" fillId="0" borderId="37" xfId="0" applyNumberFormat="1" applyFont="1" applyFill="1" applyBorder="1" applyAlignment="1" applyProtection="1">
      <alignment vertical="top" wrapText="1"/>
      <protection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8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vertical="top"/>
      <protection/>
    </xf>
    <xf numFmtId="0" fontId="11" fillId="0" borderId="37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vertical="top"/>
      <protection/>
    </xf>
    <xf numFmtId="0" fontId="18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Border="1" applyAlignment="1">
      <alignment horizontal="justify" vertical="top" wrapText="1"/>
      <protection/>
    </xf>
    <xf numFmtId="0" fontId="11" fillId="0" borderId="36" xfId="54" applyNumberFormat="1" applyFont="1" applyBorder="1" applyAlignment="1">
      <alignment horizontal="center" vertical="center" wrapText="1"/>
      <protection/>
    </xf>
    <xf numFmtId="0" fontId="11" fillId="0" borderId="37" xfId="54" applyNumberFormat="1" applyFont="1" applyBorder="1" applyAlignment="1">
      <alignment horizontal="center" vertical="center" wrapText="1"/>
      <protection/>
    </xf>
    <xf numFmtId="0" fontId="11" fillId="0" borderId="25" xfId="54" applyNumberFormat="1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horizontal="center" vertical="center"/>
      <protection/>
    </xf>
    <xf numFmtId="0" fontId="11" fillId="0" borderId="37" xfId="54" applyFont="1" applyBorder="1" applyAlignment="1">
      <alignment horizontal="center" vertical="center"/>
      <protection/>
    </xf>
    <xf numFmtId="0" fontId="11" fillId="0" borderId="25" xfId="54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0" fontId="11" fillId="0" borderId="47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0" fontId="22" fillId="0" borderId="36" xfId="54" applyFont="1" applyBorder="1" applyAlignment="1">
      <alignment horizontal="left" vertical="top" wrapText="1"/>
      <protection/>
    </xf>
    <xf numFmtId="0" fontId="22" fillId="0" borderId="37" xfId="54" applyFont="1" applyBorder="1" applyAlignment="1">
      <alignment horizontal="left" vertical="top" wrapText="1"/>
      <protection/>
    </xf>
    <xf numFmtId="0" fontId="22" fillId="0" borderId="25" xfId="54" applyFont="1" applyBorder="1" applyAlignment="1">
      <alignment horizontal="left" vertical="top" wrapText="1"/>
      <protection/>
    </xf>
    <xf numFmtId="0" fontId="22" fillId="0" borderId="36" xfId="54" applyFont="1" applyBorder="1" applyAlignment="1">
      <alignment horizontal="left" indent="2"/>
      <protection/>
    </xf>
    <xf numFmtId="0" fontId="22" fillId="0" borderId="37" xfId="54" applyFont="1" applyBorder="1" applyAlignment="1">
      <alignment horizontal="left" indent="2"/>
      <protection/>
    </xf>
    <xf numFmtId="0" fontId="22" fillId="0" borderId="25" xfId="54" applyFont="1" applyBorder="1" applyAlignment="1">
      <alignment horizontal="left" indent="2"/>
      <protection/>
    </xf>
    <xf numFmtId="0" fontId="22" fillId="0" borderId="36" xfId="54" applyFont="1" applyBorder="1" applyAlignment="1">
      <alignment horizontal="center"/>
      <protection/>
    </xf>
    <xf numFmtId="0" fontId="22" fillId="0" borderId="37" xfId="54" applyFont="1" applyBorder="1" applyAlignment="1">
      <alignment horizontal="center"/>
      <protection/>
    </xf>
    <xf numFmtId="0" fontId="22" fillId="0" borderId="25" xfId="54" applyFont="1" applyBorder="1" applyAlignment="1">
      <alignment horizontal="center"/>
      <protection/>
    </xf>
    <xf numFmtId="0" fontId="11" fillId="0" borderId="36" xfId="54" applyNumberFormat="1" applyFont="1" applyBorder="1" applyAlignment="1">
      <alignment horizontal="center" vertical="center"/>
      <protection/>
    </xf>
    <xf numFmtId="0" fontId="11" fillId="0" borderId="37" xfId="54" applyNumberFormat="1" applyFont="1" applyBorder="1" applyAlignment="1">
      <alignment horizontal="center" vertical="center"/>
      <protection/>
    </xf>
    <xf numFmtId="0" fontId="11" fillId="0" borderId="25" xfId="54" applyNumberFormat="1" applyFont="1" applyBorder="1" applyAlignment="1">
      <alignment horizontal="center" vertical="center"/>
      <protection/>
    </xf>
    <xf numFmtId="0" fontId="70" fillId="0" borderId="36" xfId="54" applyFont="1" applyBorder="1" applyAlignment="1">
      <alignment horizontal="center" vertical="center"/>
      <protection/>
    </xf>
    <xf numFmtId="0" fontId="70" fillId="0" borderId="37" xfId="54" applyFont="1" applyBorder="1" applyAlignment="1">
      <alignment horizontal="center" vertical="center"/>
      <protection/>
    </xf>
    <xf numFmtId="0" fontId="70" fillId="0" borderId="25" xfId="54" applyFont="1" applyBorder="1" applyAlignment="1">
      <alignment horizontal="center" vertical="center"/>
      <protection/>
    </xf>
    <xf numFmtId="0" fontId="22" fillId="0" borderId="36" xfId="54" applyFont="1" applyBorder="1" applyAlignment="1">
      <alignment horizontal="left" vertical="center" wrapText="1"/>
      <protection/>
    </xf>
    <xf numFmtId="0" fontId="22" fillId="0" borderId="37" xfId="54" applyFont="1" applyBorder="1" applyAlignment="1">
      <alignment horizontal="left" vertical="center" wrapText="1"/>
      <protection/>
    </xf>
    <xf numFmtId="0" fontId="22" fillId="0" borderId="25" xfId="54" applyFont="1" applyBorder="1" applyAlignment="1">
      <alignment horizontal="left" vertical="center" wrapText="1"/>
      <protection/>
    </xf>
    <xf numFmtId="0" fontId="22" fillId="0" borderId="36" xfId="54" applyNumberFormat="1" applyFont="1" applyBorder="1" applyAlignment="1">
      <alignment horizontal="center" wrapText="1"/>
      <protection/>
    </xf>
    <xf numFmtId="0" fontId="22" fillId="0" borderId="37" xfId="54" applyNumberFormat="1" applyFont="1" applyBorder="1" applyAlignment="1">
      <alignment horizontal="center" wrapText="1"/>
      <protection/>
    </xf>
    <xf numFmtId="0" fontId="22" fillId="0" borderId="25" xfId="54" applyNumberFormat="1" applyFont="1" applyBorder="1" applyAlignment="1">
      <alignment horizontal="center" wrapText="1"/>
      <protection/>
    </xf>
    <xf numFmtId="0" fontId="27" fillId="0" borderId="36" xfId="54" applyFont="1" applyBorder="1" applyAlignment="1">
      <alignment horizontal="center" vertical="center" wrapText="1"/>
      <protection/>
    </xf>
    <xf numFmtId="0" fontId="27" fillId="0" borderId="37" xfId="54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22" fillId="0" borderId="36" xfId="54" applyNumberFormat="1" applyFont="1" applyBorder="1" applyAlignment="1">
      <alignment horizontal="center" vertical="center" wrapText="1"/>
      <protection/>
    </xf>
    <xf numFmtId="0" fontId="22" fillId="0" borderId="37" xfId="54" applyNumberFormat="1" applyFont="1" applyBorder="1" applyAlignment="1">
      <alignment horizontal="center" vertical="center" wrapText="1"/>
      <protection/>
    </xf>
    <xf numFmtId="0" fontId="22" fillId="0" borderId="25" xfId="54" applyNumberFormat="1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horizontal="center"/>
      <protection/>
    </xf>
    <xf numFmtId="0" fontId="11" fillId="0" borderId="37" xfId="54" applyFont="1" applyBorder="1" applyAlignment="1">
      <alignment horizontal="center"/>
      <protection/>
    </xf>
    <xf numFmtId="0" fontId="11" fillId="0" borderId="25" xfId="54" applyFont="1" applyBorder="1" applyAlignment="1">
      <alignment horizontal="center"/>
      <protection/>
    </xf>
    <xf numFmtId="0" fontId="27" fillId="0" borderId="37" xfId="54" applyFont="1" applyBorder="1" applyAlignment="1">
      <alignment horizontal="left"/>
      <protection/>
    </xf>
    <xf numFmtId="0" fontId="27" fillId="0" borderId="25" xfId="54" applyFont="1" applyBorder="1" applyAlignment="1">
      <alignment horizontal="left"/>
      <protection/>
    </xf>
    <xf numFmtId="0" fontId="22" fillId="0" borderId="36" xfId="54" applyFont="1" applyBorder="1" applyAlignment="1">
      <alignment horizontal="left" wrapText="1"/>
      <protection/>
    </xf>
    <xf numFmtId="0" fontId="22" fillId="0" borderId="37" xfId="54" applyFont="1" applyBorder="1" applyAlignment="1">
      <alignment horizontal="left" wrapText="1"/>
      <protection/>
    </xf>
    <xf numFmtId="0" fontId="22" fillId="0" borderId="25" xfId="54" applyFont="1" applyBorder="1" applyAlignment="1">
      <alignment horizontal="left" wrapText="1"/>
      <protection/>
    </xf>
    <xf numFmtId="0" fontId="22" fillId="0" borderId="36" xfId="54" applyFont="1" applyBorder="1" applyAlignment="1">
      <alignment horizontal="center" vertical="center"/>
      <protection/>
    </xf>
    <xf numFmtId="0" fontId="22" fillId="0" borderId="37" xfId="54" applyFont="1" applyBorder="1" applyAlignment="1">
      <alignment horizontal="center" vertical="center"/>
      <protection/>
    </xf>
    <xf numFmtId="0" fontId="22" fillId="0" borderId="25" xfId="54" applyFont="1" applyBorder="1" applyAlignment="1">
      <alignment horizontal="center" vertical="center"/>
      <protection/>
    </xf>
    <xf numFmtId="0" fontId="22" fillId="0" borderId="36" xfId="54" applyFont="1" applyBorder="1" applyAlignment="1">
      <alignment horizontal="left"/>
      <protection/>
    </xf>
    <xf numFmtId="0" fontId="22" fillId="0" borderId="37" xfId="54" applyFont="1" applyBorder="1" applyAlignment="1">
      <alignment horizontal="left"/>
      <protection/>
    </xf>
    <xf numFmtId="0" fontId="22" fillId="0" borderId="25" xfId="54" applyFont="1" applyBorder="1" applyAlignment="1">
      <alignment horizontal="left"/>
      <protection/>
    </xf>
    <xf numFmtId="0" fontId="11" fillId="0" borderId="36" xfId="54" applyNumberFormat="1" applyFont="1" applyBorder="1" applyAlignment="1">
      <alignment horizontal="center" wrapText="1"/>
      <protection/>
    </xf>
    <xf numFmtId="0" fontId="11" fillId="0" borderId="37" xfId="54" applyNumberFormat="1" applyFont="1" applyBorder="1" applyAlignment="1">
      <alignment horizontal="center" wrapText="1"/>
      <protection/>
    </xf>
    <xf numFmtId="0" fontId="11" fillId="0" borderId="25" xfId="54" applyNumberFormat="1" applyFont="1" applyBorder="1" applyAlignment="1">
      <alignment horizontal="center" wrapText="1"/>
      <protection/>
    </xf>
    <xf numFmtId="0" fontId="27" fillId="0" borderId="36" xfId="54" applyFont="1" applyBorder="1" applyAlignment="1">
      <alignment/>
      <protection/>
    </xf>
    <xf numFmtId="0" fontId="27" fillId="0" borderId="37" xfId="54" applyFont="1" applyBorder="1" applyAlignment="1">
      <alignment/>
      <protection/>
    </xf>
    <xf numFmtId="0" fontId="27" fillId="0" borderId="10" xfId="54" applyFont="1" applyBorder="1" applyAlignment="1">
      <alignment horizontal="left" indent="2"/>
      <protection/>
    </xf>
    <xf numFmtId="0" fontId="27" fillId="0" borderId="10" xfId="54" applyFont="1" applyBorder="1" applyAlignment="1">
      <alignment horizontal="left"/>
      <protection/>
    </xf>
    <xf numFmtId="0" fontId="11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27" fillId="0" borderId="36" xfId="54" applyFont="1" applyBorder="1" applyAlignment="1">
      <alignment horizontal="left"/>
      <protection/>
    </xf>
    <xf numFmtId="49" fontId="22" fillId="0" borderId="10" xfId="54" applyNumberFormat="1" applyFont="1" applyBorder="1" applyAlignment="1">
      <alignment horizontal="center" vertical="center" wrapText="1"/>
      <protection/>
    </xf>
    <xf numFmtId="49" fontId="11" fillId="0" borderId="36" xfId="54" applyNumberFormat="1" applyFont="1" applyBorder="1" applyAlignment="1">
      <alignment horizontal="center" vertical="center"/>
      <protection/>
    </xf>
    <xf numFmtId="49" fontId="11" fillId="0" borderId="37" xfId="54" applyNumberFormat="1" applyFont="1" applyBorder="1" applyAlignment="1">
      <alignment horizontal="center" vertical="center"/>
      <protection/>
    </xf>
    <xf numFmtId="49" fontId="11" fillId="0" borderId="25" xfId="54" applyNumberFormat="1" applyFont="1" applyBorder="1" applyAlignment="1">
      <alignment horizontal="center" vertical="center"/>
      <protection/>
    </xf>
    <xf numFmtId="49" fontId="22" fillId="0" borderId="36" xfId="54" applyNumberFormat="1" applyFont="1" applyBorder="1" applyAlignment="1">
      <alignment horizontal="center" vertical="center"/>
      <protection/>
    </xf>
    <xf numFmtId="49" fontId="22" fillId="0" borderId="37" xfId="54" applyNumberFormat="1" applyFont="1" applyBorder="1" applyAlignment="1">
      <alignment horizontal="center" vertical="center"/>
      <protection/>
    </xf>
    <xf numFmtId="49" fontId="22" fillId="0" borderId="25" xfId="54" applyNumberFormat="1" applyFont="1" applyBorder="1" applyAlignment="1">
      <alignment horizontal="center" vertical="center"/>
      <protection/>
    </xf>
    <xf numFmtId="186" fontId="11" fillId="0" borderId="10" xfId="54" applyNumberFormat="1" applyFont="1" applyBorder="1" applyAlignment="1">
      <alignment horizontal="center" vertical="center" wrapText="1"/>
      <protection/>
    </xf>
    <xf numFmtId="186" fontId="11" fillId="0" borderId="36" xfId="54" applyNumberFormat="1" applyFont="1" applyBorder="1" applyAlignment="1">
      <alignment horizontal="center" vertical="center"/>
      <protection/>
    </xf>
    <xf numFmtId="186" fontId="11" fillId="0" borderId="37" xfId="54" applyNumberFormat="1" applyFont="1" applyBorder="1" applyAlignment="1">
      <alignment horizontal="center" vertical="center"/>
      <protection/>
    </xf>
    <xf numFmtId="186" fontId="11" fillId="0" borderId="25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left" vertical="center"/>
      <protection/>
    </xf>
    <xf numFmtId="186" fontId="11" fillId="0" borderId="36" xfId="54" applyNumberFormat="1" applyFont="1" applyBorder="1" applyAlignment="1">
      <alignment horizontal="center" vertical="center" wrapText="1"/>
      <protection/>
    </xf>
    <xf numFmtId="186" fontId="11" fillId="0" borderId="37" xfId="54" applyNumberFormat="1" applyFont="1" applyBorder="1" applyAlignment="1">
      <alignment horizontal="center" vertical="center" wrapText="1"/>
      <protection/>
    </xf>
    <xf numFmtId="186" fontId="11" fillId="0" borderId="25" xfId="54" applyNumberFormat="1" applyFont="1" applyBorder="1" applyAlignment="1">
      <alignment horizontal="center" vertical="center" wrapText="1"/>
      <protection/>
    </xf>
    <xf numFmtId="186" fontId="11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textRotation="90" wrapText="1"/>
      <protection/>
    </xf>
    <xf numFmtId="0" fontId="22" fillId="0" borderId="46" xfId="54" applyFont="1" applyBorder="1" applyAlignment="1">
      <alignment horizontal="center" vertical="center"/>
      <protection/>
    </xf>
    <xf numFmtId="0" fontId="22" fillId="0" borderId="48" xfId="54" applyFont="1" applyBorder="1" applyAlignment="1">
      <alignment horizontal="center" vertical="center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25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textRotation="90" wrapText="1"/>
      <protection/>
    </xf>
    <xf numFmtId="0" fontId="22" fillId="0" borderId="37" xfId="54" applyFont="1" applyBorder="1" applyAlignment="1">
      <alignment horizontal="center" vertical="center" textRotation="90" wrapText="1"/>
      <protection/>
    </xf>
    <xf numFmtId="0" fontId="22" fillId="0" borderId="25" xfId="54" applyFont="1" applyBorder="1" applyAlignment="1">
      <alignment horizontal="center" vertical="center" textRotation="90" wrapText="1"/>
      <protection/>
    </xf>
    <xf numFmtId="0" fontId="22" fillId="0" borderId="36" xfId="54" applyFont="1" applyBorder="1" applyAlignment="1">
      <alignment horizontal="left" vertical="center" textRotation="90" wrapText="1"/>
      <protection/>
    </xf>
    <xf numFmtId="0" fontId="22" fillId="0" borderId="37" xfId="54" applyFont="1" applyBorder="1" applyAlignment="1">
      <alignment horizontal="left" vertical="center" textRotation="90" wrapText="1"/>
      <protection/>
    </xf>
    <xf numFmtId="0" fontId="22" fillId="0" borderId="25" xfId="54" applyFont="1" applyBorder="1" applyAlignment="1">
      <alignment horizontal="left" vertical="center" textRotation="90" wrapText="1"/>
      <protection/>
    </xf>
    <xf numFmtId="0" fontId="22" fillId="0" borderId="36" xfId="54" applyNumberFormat="1" applyFont="1" applyBorder="1" applyAlignment="1">
      <alignment horizontal="center" vertical="center"/>
      <protection/>
    </xf>
    <xf numFmtId="0" fontId="22" fillId="0" borderId="37" xfId="54" applyNumberFormat="1" applyFont="1" applyBorder="1" applyAlignment="1">
      <alignment horizontal="center" vertical="center"/>
      <protection/>
    </xf>
    <xf numFmtId="0" fontId="22" fillId="0" borderId="25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49" fontId="22" fillId="0" borderId="36" xfId="54" applyNumberFormat="1" applyFont="1" applyBorder="1" applyAlignment="1">
      <alignment horizontal="center" vertical="center" wrapText="1"/>
      <protection/>
    </xf>
    <xf numFmtId="49" fontId="22" fillId="0" borderId="37" xfId="54" applyNumberFormat="1" applyFont="1" applyBorder="1" applyAlignment="1">
      <alignment horizontal="center" vertical="center" wrapText="1"/>
      <protection/>
    </xf>
    <xf numFmtId="49" fontId="22" fillId="0" borderId="25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6" applyFont="1" applyBorder="1" applyAlignment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7">
      <selection activeCell="B15" sqref="B15:BF15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265" t="s">
        <v>141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</row>
    <row r="4" spans="2:58" ht="18.75">
      <c r="B4" s="265" t="s">
        <v>291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</row>
    <row r="5" spans="2:56" ht="18.7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</row>
    <row r="6" spans="2:58" ht="18.7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265" t="s">
        <v>199</v>
      </c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</row>
    <row r="7" spans="2:58" ht="18.7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264" t="s">
        <v>292</v>
      </c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</row>
    <row r="8" spans="2:58" ht="18.7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266" t="s">
        <v>354</v>
      </c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</row>
    <row r="9" spans="2:58" ht="18.7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268" t="s">
        <v>389</v>
      </c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</row>
    <row r="10" spans="2:56" ht="18.7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</row>
    <row r="11" spans="2:58" ht="31.5" customHeight="1">
      <c r="B11" s="265" t="s">
        <v>355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</row>
    <row r="12" spans="2:58" ht="18.75" customHeight="1">
      <c r="B12" s="264" t="s">
        <v>61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</row>
    <row r="13" spans="2:58" ht="18.75">
      <c r="B13" s="265" t="s">
        <v>356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</row>
    <row r="14" spans="2:56" ht="9.75" customHeight="1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</row>
    <row r="15" spans="2:58" ht="18.75">
      <c r="B15" s="264" t="s">
        <v>115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</row>
    <row r="16" spans="2:56" ht="7.5" customHeight="1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</row>
    <row r="17" spans="2:58" ht="18.75">
      <c r="B17" s="265" t="s">
        <v>357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</row>
    <row r="18" spans="2:56" ht="7.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</row>
    <row r="19" spans="2:58" ht="18.75">
      <c r="B19" s="264" t="s">
        <v>383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</row>
    <row r="20" spans="2:58" ht="9" customHeight="1"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</row>
    <row r="21" spans="2:58" ht="18.75">
      <c r="B21" s="264" t="s">
        <v>358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</row>
    <row r="22" spans="2:58" ht="9" customHeight="1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</row>
    <row r="23" spans="2:58" ht="18.75">
      <c r="B23" s="264" t="s">
        <v>359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</row>
    <row r="24" spans="2:58" ht="9" customHeight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</row>
    <row r="25" spans="2:58" ht="18.75">
      <c r="B25" s="264" t="s">
        <v>293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</row>
    <row r="26" spans="2:58" ht="9.75" customHeight="1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</row>
    <row r="27" spans="2:58" ht="18.75">
      <c r="B27" s="264" t="s">
        <v>388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</row>
    <row r="28" spans="2:58" ht="9.7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</row>
    <row r="29" spans="2:58" ht="18.75">
      <c r="B29" s="264" t="s">
        <v>294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</row>
    <row r="30" spans="2:58" ht="18.75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</row>
    <row r="31" spans="2:58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</row>
    <row r="32" spans="2:58" ht="12.75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</row>
    <row r="33" spans="2:58" ht="12.75"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</row>
    <row r="34" spans="2:58" ht="12.75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R39"/>
  <sheetViews>
    <sheetView zoomScale="130" zoomScaleNormal="130" zoomScalePageLayoutView="0" workbookViewId="0" topLeftCell="A1">
      <selection activeCell="G17" sqref="G17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5742187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2.421875" style="1" customWidth="1"/>
    <col min="59" max="59" width="2.281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5" spans="1:63" ht="49.5" customHeight="1" thickBot="1">
      <c r="A5" s="281" t="s">
        <v>113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75" t="s">
        <v>112</v>
      </c>
      <c r="BD5" s="275"/>
      <c r="BE5" s="275"/>
      <c r="BF5" s="275"/>
      <c r="BG5" s="275"/>
      <c r="BH5" s="275"/>
      <c r="BI5" s="275"/>
      <c r="BJ5" s="275"/>
      <c r="BK5" s="276"/>
    </row>
    <row r="6" spans="1:64" ht="12.75" customHeight="1">
      <c r="A6" s="311" t="s">
        <v>123</v>
      </c>
      <c r="B6" s="312"/>
      <c r="C6" s="294" t="s">
        <v>0</v>
      </c>
      <c r="D6" s="294"/>
      <c r="E6" s="294"/>
      <c r="F6" s="295"/>
      <c r="G6" s="269" t="s">
        <v>206</v>
      </c>
      <c r="H6" s="298" t="s">
        <v>1</v>
      </c>
      <c r="I6" s="294"/>
      <c r="J6" s="295"/>
      <c r="K6" s="269" t="s">
        <v>207</v>
      </c>
      <c r="L6" s="298" t="s">
        <v>11</v>
      </c>
      <c r="M6" s="294"/>
      <c r="N6" s="294"/>
      <c r="O6" s="295"/>
      <c r="P6" s="298" t="s">
        <v>2</v>
      </c>
      <c r="Q6" s="294"/>
      <c r="R6" s="294"/>
      <c r="S6" s="295"/>
      <c r="T6" s="269" t="s">
        <v>208</v>
      </c>
      <c r="U6" s="298" t="s">
        <v>3</v>
      </c>
      <c r="V6" s="294"/>
      <c r="W6" s="295"/>
      <c r="X6" s="269" t="s">
        <v>209</v>
      </c>
      <c r="Y6" s="298" t="s">
        <v>4</v>
      </c>
      <c r="Z6" s="294"/>
      <c r="AA6" s="295"/>
      <c r="AB6" s="269" t="s">
        <v>210</v>
      </c>
      <c r="AC6" s="298" t="s">
        <v>5</v>
      </c>
      <c r="AD6" s="294"/>
      <c r="AE6" s="294"/>
      <c r="AF6" s="295"/>
      <c r="AG6" s="269" t="s">
        <v>211</v>
      </c>
      <c r="AH6" s="298" t="s">
        <v>6</v>
      </c>
      <c r="AI6" s="294"/>
      <c r="AJ6" s="295"/>
      <c r="AK6" s="269" t="s">
        <v>212</v>
      </c>
      <c r="AL6" s="298" t="s">
        <v>7</v>
      </c>
      <c r="AM6" s="294"/>
      <c r="AN6" s="294"/>
      <c r="AO6" s="295"/>
      <c r="AP6" s="298" t="s">
        <v>8</v>
      </c>
      <c r="AQ6" s="294"/>
      <c r="AR6" s="294"/>
      <c r="AS6" s="295"/>
      <c r="AT6" s="269" t="s">
        <v>213</v>
      </c>
      <c r="AU6" s="298" t="s">
        <v>9</v>
      </c>
      <c r="AV6" s="294"/>
      <c r="AW6" s="295"/>
      <c r="AX6" s="269" t="s">
        <v>214</v>
      </c>
      <c r="AY6" s="298" t="s">
        <v>12</v>
      </c>
      <c r="AZ6" s="294"/>
      <c r="BA6" s="294"/>
      <c r="BB6" s="294"/>
      <c r="BC6" s="317" t="s">
        <v>13</v>
      </c>
      <c r="BD6" s="320" t="s">
        <v>55</v>
      </c>
      <c r="BE6" s="269" t="s">
        <v>56</v>
      </c>
      <c r="BF6" s="301" t="s">
        <v>109</v>
      </c>
      <c r="BG6" s="302"/>
      <c r="BH6" s="269" t="s">
        <v>59</v>
      </c>
      <c r="BI6" s="269" t="s">
        <v>60</v>
      </c>
      <c r="BJ6" s="269" t="s">
        <v>16</v>
      </c>
      <c r="BK6" s="272" t="s">
        <v>24</v>
      </c>
      <c r="BL6" s="10"/>
    </row>
    <row r="7" spans="1:64" ht="43.5" customHeight="1">
      <c r="A7" s="313"/>
      <c r="B7" s="314"/>
      <c r="C7" s="296"/>
      <c r="D7" s="296"/>
      <c r="E7" s="296"/>
      <c r="F7" s="297"/>
      <c r="G7" s="300"/>
      <c r="H7" s="299"/>
      <c r="I7" s="296"/>
      <c r="J7" s="297"/>
      <c r="K7" s="270"/>
      <c r="L7" s="299"/>
      <c r="M7" s="296"/>
      <c r="N7" s="296"/>
      <c r="O7" s="297"/>
      <c r="P7" s="299"/>
      <c r="Q7" s="296"/>
      <c r="R7" s="296"/>
      <c r="S7" s="297"/>
      <c r="T7" s="270"/>
      <c r="U7" s="299"/>
      <c r="V7" s="296"/>
      <c r="W7" s="297"/>
      <c r="X7" s="270"/>
      <c r="Y7" s="299"/>
      <c r="Z7" s="296"/>
      <c r="AA7" s="297"/>
      <c r="AB7" s="270"/>
      <c r="AC7" s="299"/>
      <c r="AD7" s="296"/>
      <c r="AE7" s="296"/>
      <c r="AF7" s="297"/>
      <c r="AG7" s="270"/>
      <c r="AH7" s="299"/>
      <c r="AI7" s="296"/>
      <c r="AJ7" s="297"/>
      <c r="AK7" s="270"/>
      <c r="AL7" s="299"/>
      <c r="AM7" s="296"/>
      <c r="AN7" s="296"/>
      <c r="AO7" s="297"/>
      <c r="AP7" s="299"/>
      <c r="AQ7" s="296"/>
      <c r="AR7" s="296"/>
      <c r="AS7" s="297"/>
      <c r="AT7" s="270"/>
      <c r="AU7" s="299"/>
      <c r="AV7" s="296"/>
      <c r="AW7" s="297"/>
      <c r="AX7" s="270"/>
      <c r="AY7" s="299"/>
      <c r="AZ7" s="296"/>
      <c r="BA7" s="296"/>
      <c r="BB7" s="296"/>
      <c r="BC7" s="318"/>
      <c r="BD7" s="306"/>
      <c r="BE7" s="270"/>
      <c r="BF7" s="303"/>
      <c r="BG7" s="304"/>
      <c r="BH7" s="270"/>
      <c r="BI7" s="270"/>
      <c r="BJ7" s="270"/>
      <c r="BK7" s="273"/>
      <c r="BL7" s="10"/>
    </row>
    <row r="8" spans="1:64" ht="12.75" customHeight="1">
      <c r="A8" s="313"/>
      <c r="B8" s="314"/>
      <c r="C8" s="129"/>
      <c r="D8" s="31"/>
      <c r="E8" s="31"/>
      <c r="F8" s="32"/>
      <c r="G8" s="300"/>
      <c r="H8" s="31"/>
      <c r="I8" s="31"/>
      <c r="J8" s="32"/>
      <c r="K8" s="270"/>
      <c r="L8" s="31"/>
      <c r="M8" s="31"/>
      <c r="N8" s="31"/>
      <c r="O8" s="31"/>
      <c r="P8" s="31"/>
      <c r="Q8" s="31"/>
      <c r="R8" s="31"/>
      <c r="S8" s="32"/>
      <c r="T8" s="270"/>
      <c r="U8" s="31"/>
      <c r="V8" s="31"/>
      <c r="W8" s="32"/>
      <c r="X8" s="270"/>
      <c r="Y8" s="31"/>
      <c r="Z8" s="31"/>
      <c r="AA8" s="32"/>
      <c r="AB8" s="270"/>
      <c r="AC8" s="31"/>
      <c r="AD8" s="31"/>
      <c r="AE8" s="31"/>
      <c r="AF8" s="32"/>
      <c r="AG8" s="270"/>
      <c r="AH8" s="31"/>
      <c r="AI8" s="31"/>
      <c r="AJ8" s="32"/>
      <c r="AK8" s="270"/>
      <c r="AL8" s="31"/>
      <c r="AM8" s="31"/>
      <c r="AN8" s="31"/>
      <c r="AO8" s="31"/>
      <c r="AP8" s="31"/>
      <c r="AQ8" s="31"/>
      <c r="AR8" s="31"/>
      <c r="AS8" s="32"/>
      <c r="AT8" s="270"/>
      <c r="AU8" s="31"/>
      <c r="AV8" s="31"/>
      <c r="AW8" s="32"/>
      <c r="AX8" s="270"/>
      <c r="AY8" s="31"/>
      <c r="AZ8" s="31"/>
      <c r="BA8" s="31"/>
      <c r="BB8" s="32"/>
      <c r="BC8" s="318"/>
      <c r="BD8" s="306"/>
      <c r="BE8" s="270"/>
      <c r="BF8" s="308" t="s">
        <v>57</v>
      </c>
      <c r="BG8" s="305" t="s">
        <v>58</v>
      </c>
      <c r="BH8" s="270"/>
      <c r="BI8" s="270"/>
      <c r="BJ8" s="270"/>
      <c r="BK8" s="273"/>
      <c r="BL8" s="10"/>
    </row>
    <row r="9" spans="1:64" ht="12.75" customHeight="1">
      <c r="A9" s="313"/>
      <c r="B9" s="314"/>
      <c r="C9" s="33"/>
      <c r="D9" s="30"/>
      <c r="E9" s="30"/>
      <c r="F9" s="33"/>
      <c r="G9" s="300"/>
      <c r="H9" s="30"/>
      <c r="I9" s="30"/>
      <c r="J9" s="33"/>
      <c r="K9" s="270"/>
      <c r="L9" s="30"/>
      <c r="M9" s="30"/>
      <c r="N9" s="30"/>
      <c r="O9" s="30"/>
      <c r="P9" s="30"/>
      <c r="Q9" s="30"/>
      <c r="R9" s="30"/>
      <c r="S9" s="33"/>
      <c r="T9" s="270"/>
      <c r="U9" s="30"/>
      <c r="V9" s="30"/>
      <c r="W9" s="33"/>
      <c r="X9" s="270"/>
      <c r="Y9" s="30"/>
      <c r="Z9" s="30"/>
      <c r="AA9" s="33"/>
      <c r="AB9" s="270"/>
      <c r="AC9" s="30"/>
      <c r="AD9" s="30"/>
      <c r="AE9" s="30"/>
      <c r="AF9" s="33"/>
      <c r="AG9" s="270"/>
      <c r="AH9" s="30"/>
      <c r="AI9" s="30"/>
      <c r="AJ9" s="33"/>
      <c r="AK9" s="270"/>
      <c r="AL9" s="30"/>
      <c r="AM9" s="30"/>
      <c r="AN9" s="30"/>
      <c r="AO9" s="30"/>
      <c r="AP9" s="30"/>
      <c r="AQ9" s="30"/>
      <c r="AR9" s="30"/>
      <c r="AS9" s="33"/>
      <c r="AT9" s="270"/>
      <c r="AU9" s="30"/>
      <c r="AV9" s="30"/>
      <c r="AW9" s="33"/>
      <c r="AX9" s="270"/>
      <c r="AY9" s="30"/>
      <c r="AZ9" s="30"/>
      <c r="BA9" s="30"/>
      <c r="BB9" s="32"/>
      <c r="BC9" s="318"/>
      <c r="BD9" s="306"/>
      <c r="BE9" s="270"/>
      <c r="BF9" s="309"/>
      <c r="BG9" s="306"/>
      <c r="BH9" s="270"/>
      <c r="BI9" s="270"/>
      <c r="BJ9" s="270"/>
      <c r="BK9" s="273"/>
      <c r="BL9" s="10"/>
    </row>
    <row r="10" spans="1:64" ht="12.75" customHeight="1">
      <c r="A10" s="313"/>
      <c r="B10" s="314"/>
      <c r="C10" s="33">
        <v>7</v>
      </c>
      <c r="D10" s="30">
        <v>14</v>
      </c>
      <c r="E10" s="30">
        <v>21</v>
      </c>
      <c r="F10" s="30">
        <v>28</v>
      </c>
      <c r="G10" s="300"/>
      <c r="H10" s="30">
        <v>12</v>
      </c>
      <c r="I10" s="30">
        <v>19</v>
      </c>
      <c r="J10" s="30">
        <v>26</v>
      </c>
      <c r="K10" s="270"/>
      <c r="L10" s="30">
        <v>9</v>
      </c>
      <c r="M10" s="33">
        <v>16</v>
      </c>
      <c r="N10" s="30">
        <v>23</v>
      </c>
      <c r="O10" s="30">
        <v>30</v>
      </c>
      <c r="P10" s="30">
        <v>7</v>
      </c>
      <c r="Q10" s="30">
        <v>14</v>
      </c>
      <c r="R10" s="30">
        <v>21</v>
      </c>
      <c r="S10" s="30">
        <v>28</v>
      </c>
      <c r="T10" s="270"/>
      <c r="U10" s="30">
        <v>11</v>
      </c>
      <c r="V10" s="30">
        <v>18</v>
      </c>
      <c r="W10" s="30">
        <v>25</v>
      </c>
      <c r="X10" s="270"/>
      <c r="Y10" s="30">
        <v>8</v>
      </c>
      <c r="Z10" s="30">
        <v>15</v>
      </c>
      <c r="AA10" s="30">
        <v>22</v>
      </c>
      <c r="AB10" s="270"/>
      <c r="AC10" s="30">
        <v>8</v>
      </c>
      <c r="AD10" s="30">
        <v>15</v>
      </c>
      <c r="AE10" s="30">
        <v>22</v>
      </c>
      <c r="AF10" s="30">
        <v>29</v>
      </c>
      <c r="AG10" s="270"/>
      <c r="AH10" s="30">
        <v>12</v>
      </c>
      <c r="AI10" s="30">
        <v>19</v>
      </c>
      <c r="AJ10" s="30">
        <v>26</v>
      </c>
      <c r="AK10" s="270"/>
      <c r="AL10" s="30">
        <v>10</v>
      </c>
      <c r="AM10" s="30">
        <v>17</v>
      </c>
      <c r="AN10" s="30">
        <v>24</v>
      </c>
      <c r="AO10" s="30">
        <v>31</v>
      </c>
      <c r="AP10" s="30">
        <v>7</v>
      </c>
      <c r="AQ10" s="30">
        <v>14</v>
      </c>
      <c r="AR10" s="30">
        <v>21</v>
      </c>
      <c r="AS10" s="30">
        <v>28</v>
      </c>
      <c r="AT10" s="270"/>
      <c r="AU10" s="30">
        <v>12</v>
      </c>
      <c r="AV10" s="30">
        <v>19</v>
      </c>
      <c r="AW10" s="30">
        <v>26</v>
      </c>
      <c r="AX10" s="270"/>
      <c r="AY10" s="30">
        <v>9</v>
      </c>
      <c r="AZ10" s="30">
        <v>16</v>
      </c>
      <c r="BA10" s="30">
        <v>23</v>
      </c>
      <c r="BB10" s="34">
        <v>31</v>
      </c>
      <c r="BC10" s="318"/>
      <c r="BD10" s="306"/>
      <c r="BE10" s="270"/>
      <c r="BF10" s="309"/>
      <c r="BG10" s="306"/>
      <c r="BH10" s="270"/>
      <c r="BI10" s="270"/>
      <c r="BJ10" s="270"/>
      <c r="BK10" s="273"/>
      <c r="BL10" s="10"/>
    </row>
    <row r="11" spans="1:64" ht="12.75" customHeight="1">
      <c r="A11" s="313"/>
      <c r="B11" s="314"/>
      <c r="C11" s="33" t="s">
        <v>122</v>
      </c>
      <c r="D11" s="30" t="s">
        <v>122</v>
      </c>
      <c r="E11" s="30" t="s">
        <v>122</v>
      </c>
      <c r="F11" s="30" t="s">
        <v>122</v>
      </c>
      <c r="G11" s="300"/>
      <c r="H11" s="30" t="s">
        <v>122</v>
      </c>
      <c r="I11" s="30" t="s">
        <v>122</v>
      </c>
      <c r="J11" s="30" t="s">
        <v>122</v>
      </c>
      <c r="K11" s="270"/>
      <c r="L11" s="30" t="s">
        <v>122</v>
      </c>
      <c r="M11" s="30" t="s">
        <v>122</v>
      </c>
      <c r="N11" s="30" t="s">
        <v>122</v>
      </c>
      <c r="O11" s="30" t="s">
        <v>122</v>
      </c>
      <c r="P11" s="30" t="s">
        <v>122</v>
      </c>
      <c r="Q11" s="30" t="s">
        <v>122</v>
      </c>
      <c r="R11" s="30" t="s">
        <v>122</v>
      </c>
      <c r="S11" s="30" t="s">
        <v>122</v>
      </c>
      <c r="T11" s="270"/>
      <c r="U11" s="30" t="s">
        <v>122</v>
      </c>
      <c r="V11" s="30" t="s">
        <v>122</v>
      </c>
      <c r="W11" s="30" t="s">
        <v>122</v>
      </c>
      <c r="X11" s="270"/>
      <c r="Y11" s="30" t="s">
        <v>122</v>
      </c>
      <c r="Z11" s="30" t="s">
        <v>122</v>
      </c>
      <c r="AA11" s="30" t="s">
        <v>122</v>
      </c>
      <c r="AB11" s="270"/>
      <c r="AC11" s="30" t="s">
        <v>122</v>
      </c>
      <c r="AD11" s="30" t="s">
        <v>122</v>
      </c>
      <c r="AE11" s="30" t="s">
        <v>122</v>
      </c>
      <c r="AF11" s="30" t="s">
        <v>122</v>
      </c>
      <c r="AG11" s="270"/>
      <c r="AH11" s="30" t="s">
        <v>122</v>
      </c>
      <c r="AI11" s="30" t="s">
        <v>122</v>
      </c>
      <c r="AJ11" s="30" t="s">
        <v>122</v>
      </c>
      <c r="AK11" s="270"/>
      <c r="AL11" s="30" t="s">
        <v>122</v>
      </c>
      <c r="AM11" s="30" t="s">
        <v>122</v>
      </c>
      <c r="AN11" s="30" t="s">
        <v>122</v>
      </c>
      <c r="AO11" s="30" t="s">
        <v>122</v>
      </c>
      <c r="AP11" s="30" t="s">
        <v>122</v>
      </c>
      <c r="AQ11" s="30" t="s">
        <v>122</v>
      </c>
      <c r="AR11" s="30" t="s">
        <v>122</v>
      </c>
      <c r="AS11" s="30" t="s">
        <v>122</v>
      </c>
      <c r="AT11" s="270"/>
      <c r="AU11" s="30" t="s">
        <v>122</v>
      </c>
      <c r="AV11" s="30" t="s">
        <v>122</v>
      </c>
      <c r="AW11" s="30" t="s">
        <v>122</v>
      </c>
      <c r="AX11" s="270"/>
      <c r="AY11" s="30" t="s">
        <v>122</v>
      </c>
      <c r="AZ11" s="30" t="s">
        <v>122</v>
      </c>
      <c r="BA11" s="30" t="s">
        <v>122</v>
      </c>
      <c r="BB11" s="34" t="s">
        <v>122</v>
      </c>
      <c r="BC11" s="318"/>
      <c r="BD11" s="306"/>
      <c r="BE11" s="270"/>
      <c r="BF11" s="309"/>
      <c r="BG11" s="306"/>
      <c r="BH11" s="270"/>
      <c r="BI11" s="270"/>
      <c r="BJ11" s="270"/>
      <c r="BK11" s="273"/>
      <c r="BL11" s="10"/>
    </row>
    <row r="12" spans="1:64" ht="12.75" customHeight="1">
      <c r="A12" s="313"/>
      <c r="B12" s="314"/>
      <c r="C12" s="33">
        <v>1</v>
      </c>
      <c r="D12" s="30">
        <v>8</v>
      </c>
      <c r="E12" s="30">
        <v>15</v>
      </c>
      <c r="F12" s="30">
        <v>22</v>
      </c>
      <c r="G12" s="300"/>
      <c r="H12" s="30">
        <v>6</v>
      </c>
      <c r="I12" s="30">
        <v>13</v>
      </c>
      <c r="J12" s="30">
        <v>20</v>
      </c>
      <c r="K12" s="270"/>
      <c r="L12" s="30">
        <v>3</v>
      </c>
      <c r="M12" s="30">
        <v>10</v>
      </c>
      <c r="N12" s="30">
        <v>17</v>
      </c>
      <c r="O12" s="30">
        <v>24</v>
      </c>
      <c r="P12" s="30">
        <v>1</v>
      </c>
      <c r="Q12" s="30">
        <v>8</v>
      </c>
      <c r="R12" s="30">
        <v>15</v>
      </c>
      <c r="S12" s="30">
        <v>22</v>
      </c>
      <c r="T12" s="270"/>
      <c r="U12" s="30">
        <v>5</v>
      </c>
      <c r="V12" s="30">
        <v>12</v>
      </c>
      <c r="W12" s="30">
        <v>19</v>
      </c>
      <c r="X12" s="270"/>
      <c r="Y12" s="30">
        <v>2</v>
      </c>
      <c r="Z12" s="30">
        <v>9</v>
      </c>
      <c r="AA12" s="30">
        <v>16</v>
      </c>
      <c r="AB12" s="270"/>
      <c r="AC12" s="30">
        <v>2</v>
      </c>
      <c r="AD12" s="30">
        <v>9</v>
      </c>
      <c r="AE12" s="30">
        <v>16</v>
      </c>
      <c r="AF12" s="30">
        <v>23</v>
      </c>
      <c r="AG12" s="270"/>
      <c r="AH12" s="30">
        <v>6</v>
      </c>
      <c r="AI12" s="30">
        <v>13</v>
      </c>
      <c r="AJ12" s="30">
        <v>20</v>
      </c>
      <c r="AK12" s="270"/>
      <c r="AL12" s="30">
        <v>4</v>
      </c>
      <c r="AM12" s="30">
        <v>11</v>
      </c>
      <c r="AN12" s="30">
        <v>18</v>
      </c>
      <c r="AO12" s="30">
        <v>25</v>
      </c>
      <c r="AP12" s="30">
        <v>1</v>
      </c>
      <c r="AQ12" s="30">
        <v>8</v>
      </c>
      <c r="AR12" s="30">
        <v>15</v>
      </c>
      <c r="AS12" s="30">
        <v>22</v>
      </c>
      <c r="AT12" s="270"/>
      <c r="AU12" s="30">
        <v>6</v>
      </c>
      <c r="AV12" s="30">
        <v>13</v>
      </c>
      <c r="AW12" s="30">
        <v>20</v>
      </c>
      <c r="AX12" s="270"/>
      <c r="AY12" s="30">
        <v>3</v>
      </c>
      <c r="AZ12" s="30">
        <v>10</v>
      </c>
      <c r="BA12" s="30">
        <v>17</v>
      </c>
      <c r="BB12" s="34">
        <v>24</v>
      </c>
      <c r="BC12" s="318"/>
      <c r="BD12" s="306"/>
      <c r="BE12" s="270"/>
      <c r="BF12" s="309"/>
      <c r="BG12" s="306"/>
      <c r="BH12" s="270"/>
      <c r="BI12" s="270"/>
      <c r="BJ12" s="270"/>
      <c r="BK12" s="273"/>
      <c r="BL12" s="10"/>
    </row>
    <row r="13" spans="1:64" ht="12.75" customHeight="1">
      <c r="A13" s="313"/>
      <c r="B13" s="314"/>
      <c r="C13" s="33"/>
      <c r="D13" s="30"/>
      <c r="E13" s="30"/>
      <c r="F13" s="30"/>
      <c r="G13" s="300"/>
      <c r="H13" s="30"/>
      <c r="I13" s="30"/>
      <c r="J13" s="30"/>
      <c r="K13" s="270"/>
      <c r="L13" s="30"/>
      <c r="M13" s="30"/>
      <c r="N13" s="30"/>
      <c r="O13" s="30"/>
      <c r="P13" s="30"/>
      <c r="Q13" s="30"/>
      <c r="R13" s="30"/>
      <c r="S13" s="30"/>
      <c r="T13" s="270"/>
      <c r="U13" s="30"/>
      <c r="V13" s="30"/>
      <c r="W13" s="30"/>
      <c r="X13" s="270"/>
      <c r="Y13" s="30"/>
      <c r="Z13" s="30"/>
      <c r="AA13" s="30"/>
      <c r="AB13" s="270"/>
      <c r="AC13" s="30"/>
      <c r="AD13" s="30"/>
      <c r="AE13" s="30"/>
      <c r="AF13" s="30"/>
      <c r="AG13" s="270"/>
      <c r="AH13" s="30"/>
      <c r="AI13" s="30"/>
      <c r="AJ13" s="30"/>
      <c r="AK13" s="270"/>
      <c r="AL13" s="30"/>
      <c r="AM13" s="30"/>
      <c r="AN13" s="30"/>
      <c r="AO13" s="30"/>
      <c r="AP13" s="30"/>
      <c r="AQ13" s="30"/>
      <c r="AR13" s="30"/>
      <c r="AS13" s="30"/>
      <c r="AT13" s="270"/>
      <c r="AU13" s="30"/>
      <c r="AV13" s="30"/>
      <c r="AW13" s="30"/>
      <c r="AX13" s="270"/>
      <c r="AY13" s="30"/>
      <c r="AZ13" s="30"/>
      <c r="BA13" s="30"/>
      <c r="BB13" s="34"/>
      <c r="BC13" s="318"/>
      <c r="BD13" s="306"/>
      <c r="BE13" s="270"/>
      <c r="BF13" s="309"/>
      <c r="BG13" s="306"/>
      <c r="BH13" s="270"/>
      <c r="BI13" s="270"/>
      <c r="BJ13" s="270"/>
      <c r="BK13" s="273"/>
      <c r="BL13" s="10"/>
    </row>
    <row r="14" spans="1:64" ht="12.75" customHeight="1">
      <c r="A14" s="313"/>
      <c r="B14" s="314"/>
      <c r="C14" s="33"/>
      <c r="D14" s="30"/>
      <c r="E14" s="30"/>
      <c r="F14" s="30"/>
      <c r="G14" s="300"/>
      <c r="H14" s="30"/>
      <c r="I14" s="30"/>
      <c r="J14" s="30"/>
      <c r="K14" s="270"/>
      <c r="L14" s="30"/>
      <c r="M14" s="30"/>
      <c r="N14" s="30"/>
      <c r="O14" s="30"/>
      <c r="P14" s="30"/>
      <c r="Q14" s="30"/>
      <c r="R14" s="30"/>
      <c r="S14" s="30"/>
      <c r="T14" s="270"/>
      <c r="U14" s="30"/>
      <c r="V14" s="30"/>
      <c r="W14" s="30"/>
      <c r="X14" s="270"/>
      <c r="Y14" s="30"/>
      <c r="Z14" s="30"/>
      <c r="AA14" s="30"/>
      <c r="AB14" s="270"/>
      <c r="AC14" s="30"/>
      <c r="AD14" s="30"/>
      <c r="AE14" s="30"/>
      <c r="AF14" s="30"/>
      <c r="AG14" s="270"/>
      <c r="AH14" s="30"/>
      <c r="AI14" s="30"/>
      <c r="AJ14" s="30"/>
      <c r="AK14" s="270"/>
      <c r="AL14" s="30"/>
      <c r="AM14" s="30"/>
      <c r="AN14" s="30"/>
      <c r="AO14" s="30"/>
      <c r="AP14" s="30"/>
      <c r="AQ14" s="30"/>
      <c r="AR14" s="30"/>
      <c r="AS14" s="30"/>
      <c r="AT14" s="270"/>
      <c r="AU14" s="30"/>
      <c r="AV14" s="30"/>
      <c r="AW14" s="30"/>
      <c r="AX14" s="270"/>
      <c r="AY14" s="30"/>
      <c r="AZ14" s="30"/>
      <c r="BA14" s="30"/>
      <c r="BB14" s="34"/>
      <c r="BC14" s="318"/>
      <c r="BD14" s="306"/>
      <c r="BE14" s="270"/>
      <c r="BF14" s="309"/>
      <c r="BG14" s="306"/>
      <c r="BH14" s="270"/>
      <c r="BI14" s="270"/>
      <c r="BJ14" s="270"/>
      <c r="BK14" s="273"/>
      <c r="BL14" s="10"/>
    </row>
    <row r="15" spans="1:64" ht="17.25" customHeight="1">
      <c r="A15" s="313"/>
      <c r="B15" s="314"/>
      <c r="C15" s="33"/>
      <c r="D15" s="30"/>
      <c r="E15" s="30"/>
      <c r="F15" s="30"/>
      <c r="G15" s="300"/>
      <c r="H15" s="30"/>
      <c r="I15" s="30"/>
      <c r="J15" s="30"/>
      <c r="K15" s="270"/>
      <c r="L15" s="30"/>
      <c r="M15" s="30"/>
      <c r="N15" s="30"/>
      <c r="O15" s="30"/>
      <c r="P15" s="30"/>
      <c r="Q15" s="30"/>
      <c r="R15" s="30"/>
      <c r="S15" s="30"/>
      <c r="T15" s="270"/>
      <c r="U15" s="30"/>
      <c r="V15" s="30"/>
      <c r="W15" s="30"/>
      <c r="X15" s="270"/>
      <c r="Y15" s="30"/>
      <c r="Z15" s="30"/>
      <c r="AA15" s="30"/>
      <c r="AB15" s="270"/>
      <c r="AC15" s="30"/>
      <c r="AD15" s="30"/>
      <c r="AE15" s="30"/>
      <c r="AF15" s="30"/>
      <c r="AG15" s="270"/>
      <c r="AH15" s="30"/>
      <c r="AI15" s="30"/>
      <c r="AJ15" s="30"/>
      <c r="AK15" s="270"/>
      <c r="AL15" s="30"/>
      <c r="AM15" s="30"/>
      <c r="AN15" s="30"/>
      <c r="AO15" s="30"/>
      <c r="AP15" s="30"/>
      <c r="AQ15" s="30"/>
      <c r="AR15" s="30"/>
      <c r="AS15" s="30"/>
      <c r="AT15" s="270"/>
      <c r="AU15" s="30"/>
      <c r="AV15" s="30"/>
      <c r="AW15" s="30"/>
      <c r="AX15" s="270"/>
      <c r="AY15" s="30"/>
      <c r="AZ15" s="30"/>
      <c r="BA15" s="30"/>
      <c r="BB15" s="34"/>
      <c r="BC15" s="318"/>
      <c r="BD15" s="306"/>
      <c r="BE15" s="270"/>
      <c r="BF15" s="309"/>
      <c r="BG15" s="306"/>
      <c r="BH15" s="270"/>
      <c r="BI15" s="270"/>
      <c r="BJ15" s="270"/>
      <c r="BK15" s="273"/>
      <c r="BL15" s="10"/>
    </row>
    <row r="16" spans="1:64" ht="15" customHeight="1" thickBot="1">
      <c r="A16" s="315"/>
      <c r="B16" s="316"/>
      <c r="C16" s="35">
        <v>1</v>
      </c>
      <c r="D16" s="36">
        <v>2</v>
      </c>
      <c r="E16" s="36">
        <v>3</v>
      </c>
      <c r="F16" s="36">
        <v>4</v>
      </c>
      <c r="G16" s="36">
        <v>5</v>
      </c>
      <c r="H16" s="36">
        <v>6</v>
      </c>
      <c r="I16" s="36">
        <v>7</v>
      </c>
      <c r="J16" s="36">
        <v>8</v>
      </c>
      <c r="K16" s="36">
        <v>9</v>
      </c>
      <c r="L16" s="36">
        <v>10</v>
      </c>
      <c r="M16" s="36">
        <v>11</v>
      </c>
      <c r="N16" s="36">
        <v>12</v>
      </c>
      <c r="O16" s="36">
        <v>13</v>
      </c>
      <c r="P16" s="36">
        <v>14</v>
      </c>
      <c r="Q16" s="36">
        <v>15</v>
      </c>
      <c r="R16" s="36">
        <v>16</v>
      </c>
      <c r="S16" s="36">
        <v>17</v>
      </c>
      <c r="T16" s="36">
        <v>18</v>
      </c>
      <c r="U16" s="36">
        <v>19</v>
      </c>
      <c r="V16" s="36">
        <v>20</v>
      </c>
      <c r="W16" s="36">
        <v>21</v>
      </c>
      <c r="X16" s="36">
        <v>22</v>
      </c>
      <c r="Y16" s="36">
        <v>23</v>
      </c>
      <c r="Z16" s="36">
        <v>24</v>
      </c>
      <c r="AA16" s="36">
        <v>25</v>
      </c>
      <c r="AB16" s="36">
        <v>26</v>
      </c>
      <c r="AC16" s="36">
        <v>27</v>
      </c>
      <c r="AD16" s="36">
        <v>28</v>
      </c>
      <c r="AE16" s="36">
        <v>29</v>
      </c>
      <c r="AF16" s="36">
        <v>30</v>
      </c>
      <c r="AG16" s="36">
        <v>31</v>
      </c>
      <c r="AH16" s="36">
        <v>32</v>
      </c>
      <c r="AI16" s="36">
        <v>33</v>
      </c>
      <c r="AJ16" s="36">
        <v>34</v>
      </c>
      <c r="AK16" s="36">
        <v>35</v>
      </c>
      <c r="AL16" s="36">
        <v>36</v>
      </c>
      <c r="AM16" s="36">
        <v>37</v>
      </c>
      <c r="AN16" s="36">
        <v>38</v>
      </c>
      <c r="AO16" s="36">
        <v>39</v>
      </c>
      <c r="AP16" s="36">
        <v>40</v>
      </c>
      <c r="AQ16" s="36">
        <v>41</v>
      </c>
      <c r="AR16" s="36">
        <v>42</v>
      </c>
      <c r="AS16" s="36">
        <v>43</v>
      </c>
      <c r="AT16" s="36">
        <v>44</v>
      </c>
      <c r="AU16" s="36">
        <v>45</v>
      </c>
      <c r="AV16" s="36">
        <v>46</v>
      </c>
      <c r="AW16" s="36">
        <v>47</v>
      </c>
      <c r="AX16" s="36">
        <v>48</v>
      </c>
      <c r="AY16" s="36">
        <v>49</v>
      </c>
      <c r="AZ16" s="36">
        <v>50</v>
      </c>
      <c r="BA16" s="36">
        <v>51</v>
      </c>
      <c r="BB16" s="37">
        <v>52</v>
      </c>
      <c r="BC16" s="319"/>
      <c r="BD16" s="307"/>
      <c r="BE16" s="271"/>
      <c r="BF16" s="310"/>
      <c r="BG16" s="307"/>
      <c r="BH16" s="271"/>
      <c r="BI16" s="271"/>
      <c r="BJ16" s="271"/>
      <c r="BK16" s="274"/>
      <c r="BL16" s="10"/>
    </row>
    <row r="17" spans="1:70" ht="13.5" customHeight="1" thickBot="1">
      <c r="A17" s="288">
        <v>1</v>
      </c>
      <c r="B17" s="289"/>
      <c r="C17" s="44"/>
      <c r="D17" s="45"/>
      <c r="E17" s="45"/>
      <c r="F17" s="45"/>
      <c r="G17" s="46">
        <v>17</v>
      </c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5"/>
      <c r="S17" s="45"/>
      <c r="T17" s="45" t="s">
        <v>65</v>
      </c>
      <c r="U17" s="45" t="s">
        <v>65</v>
      </c>
      <c r="V17" s="45"/>
      <c r="W17" s="45"/>
      <c r="X17" s="46">
        <v>22</v>
      </c>
      <c r="Y17" s="47"/>
      <c r="Z17" s="45"/>
      <c r="AA17" s="45"/>
      <c r="AB17" s="45"/>
      <c r="AC17" s="45"/>
      <c r="AD17" s="48"/>
      <c r="AE17" s="48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 t="s">
        <v>67</v>
      </c>
      <c r="AS17" s="45" t="s">
        <v>67</v>
      </c>
      <c r="AT17" s="45" t="s">
        <v>65</v>
      </c>
      <c r="AU17" s="45" t="s">
        <v>65</v>
      </c>
      <c r="AV17" s="45" t="s">
        <v>65</v>
      </c>
      <c r="AW17" s="45" t="s">
        <v>65</v>
      </c>
      <c r="AX17" s="45" t="s">
        <v>65</v>
      </c>
      <c r="AY17" s="45" t="s">
        <v>65</v>
      </c>
      <c r="AZ17" s="45" t="s">
        <v>65</v>
      </c>
      <c r="BA17" s="45" t="s">
        <v>65</v>
      </c>
      <c r="BB17" s="49" t="s">
        <v>65</v>
      </c>
      <c r="BC17" s="50">
        <v>1</v>
      </c>
      <c r="BD17" s="51">
        <v>39</v>
      </c>
      <c r="BE17" s="51"/>
      <c r="BF17" s="51"/>
      <c r="BG17" s="51"/>
      <c r="BH17" s="51">
        <v>2</v>
      </c>
      <c r="BI17" s="51"/>
      <c r="BJ17" s="52">
        <v>11</v>
      </c>
      <c r="BK17" s="53">
        <f>SUM(BD17:BJ17)</f>
        <v>52</v>
      </c>
      <c r="BL17" s="10"/>
      <c r="BR17" s="25"/>
    </row>
    <row r="18" spans="1:70" ht="13.5" customHeight="1" thickBot="1">
      <c r="A18" s="290">
        <v>2</v>
      </c>
      <c r="B18" s="291"/>
      <c r="C18" s="38"/>
      <c r="D18" s="39"/>
      <c r="E18" s="39"/>
      <c r="F18" s="39"/>
      <c r="G18" s="40">
        <v>17</v>
      </c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39"/>
      <c r="S18" s="42"/>
      <c r="T18" s="39" t="s">
        <v>65</v>
      </c>
      <c r="U18" s="39" t="s">
        <v>65</v>
      </c>
      <c r="V18" s="39"/>
      <c r="W18" s="39"/>
      <c r="X18" s="41">
        <v>15</v>
      </c>
      <c r="Y18" s="41"/>
      <c r="Z18" s="39"/>
      <c r="AA18" s="39"/>
      <c r="AB18" s="39"/>
      <c r="AC18" s="39"/>
      <c r="AD18" s="43"/>
      <c r="AE18" s="43"/>
      <c r="AF18" s="39"/>
      <c r="AG18" s="39"/>
      <c r="AH18" s="39"/>
      <c r="AI18" s="39"/>
      <c r="AJ18" s="39"/>
      <c r="AK18" s="45" t="s">
        <v>67</v>
      </c>
      <c r="AL18" s="193">
        <v>0</v>
      </c>
      <c r="AM18" s="193">
        <v>0</v>
      </c>
      <c r="AN18" s="193">
        <v>0</v>
      </c>
      <c r="AO18" s="193">
        <v>0</v>
      </c>
      <c r="AP18" s="193">
        <v>8</v>
      </c>
      <c r="AQ18" s="193">
        <v>8</v>
      </c>
      <c r="AR18" s="193">
        <v>8</v>
      </c>
      <c r="AS18" s="193">
        <v>8</v>
      </c>
      <c r="AT18" s="86" t="s">
        <v>65</v>
      </c>
      <c r="AU18" s="86" t="s">
        <v>65</v>
      </c>
      <c r="AV18" s="86" t="s">
        <v>65</v>
      </c>
      <c r="AW18" s="86" t="s">
        <v>65</v>
      </c>
      <c r="AX18" s="86" t="s">
        <v>65</v>
      </c>
      <c r="AY18" s="86" t="s">
        <v>65</v>
      </c>
      <c r="AZ18" s="86" t="s">
        <v>65</v>
      </c>
      <c r="BA18" s="86" t="s">
        <v>65</v>
      </c>
      <c r="BB18" s="87" t="s">
        <v>65</v>
      </c>
      <c r="BC18" s="50">
        <v>2</v>
      </c>
      <c r="BD18" s="51">
        <v>32</v>
      </c>
      <c r="BE18" s="51">
        <v>4</v>
      </c>
      <c r="BF18" s="51">
        <v>4</v>
      </c>
      <c r="BG18" s="51"/>
      <c r="BH18" s="51">
        <v>1</v>
      </c>
      <c r="BI18" s="51"/>
      <c r="BJ18" s="52">
        <v>11</v>
      </c>
      <c r="BK18" s="53">
        <f>SUM(BD18:BJ18)</f>
        <v>52</v>
      </c>
      <c r="BL18" s="10"/>
      <c r="BR18" s="25"/>
    </row>
    <row r="19" spans="1:64" ht="15.75" customHeight="1" thickBot="1">
      <c r="A19" s="292">
        <v>3</v>
      </c>
      <c r="B19" s="293"/>
      <c r="C19" s="38"/>
      <c r="D19" s="39"/>
      <c r="E19" s="39"/>
      <c r="F19" s="39"/>
      <c r="G19" s="40">
        <v>16</v>
      </c>
      <c r="H19" s="40"/>
      <c r="I19" s="41"/>
      <c r="J19" s="41"/>
      <c r="K19" s="41"/>
      <c r="L19" s="39"/>
      <c r="M19" s="39"/>
      <c r="N19" s="41"/>
      <c r="O19" s="39"/>
      <c r="P19" s="39"/>
      <c r="Q19" s="39"/>
      <c r="R19" s="39"/>
      <c r="S19" s="45" t="s">
        <v>67</v>
      </c>
      <c r="T19" s="39" t="s">
        <v>65</v>
      </c>
      <c r="U19" s="39" t="s">
        <v>65</v>
      </c>
      <c r="V19" s="39"/>
      <c r="W19" s="39"/>
      <c r="X19" s="41">
        <v>5</v>
      </c>
      <c r="Y19" s="41"/>
      <c r="Z19" s="39"/>
      <c r="AA19" s="194" t="s">
        <v>67</v>
      </c>
      <c r="AB19" s="193">
        <v>0</v>
      </c>
      <c r="AC19" s="193">
        <v>8</v>
      </c>
      <c r="AD19" s="193">
        <v>8</v>
      </c>
      <c r="AE19" s="193">
        <v>8</v>
      </c>
      <c r="AF19" s="193">
        <v>8</v>
      </c>
      <c r="AG19" s="193">
        <v>8</v>
      </c>
      <c r="AH19" s="193">
        <v>8</v>
      </c>
      <c r="AI19" s="193">
        <v>8</v>
      </c>
      <c r="AJ19" s="193" t="s">
        <v>19</v>
      </c>
      <c r="AK19" s="193" t="s">
        <v>19</v>
      </c>
      <c r="AL19" s="193" t="s">
        <v>19</v>
      </c>
      <c r="AM19" s="193" t="s">
        <v>19</v>
      </c>
      <c r="AN19" s="193" t="s">
        <v>66</v>
      </c>
      <c r="AO19" s="193" t="s">
        <v>66</v>
      </c>
      <c r="AP19" s="193" t="s">
        <v>66</v>
      </c>
      <c r="AQ19" s="193" t="s">
        <v>66</v>
      </c>
      <c r="AR19" s="193" t="s">
        <v>10</v>
      </c>
      <c r="AS19" s="193" t="s">
        <v>10</v>
      </c>
      <c r="AT19" s="45"/>
      <c r="AU19" s="45"/>
      <c r="AV19" s="45"/>
      <c r="AW19" s="45"/>
      <c r="AX19" s="45"/>
      <c r="AY19" s="45"/>
      <c r="AZ19" s="45"/>
      <c r="BA19" s="45"/>
      <c r="BB19" s="49"/>
      <c r="BC19" s="85">
        <v>3</v>
      </c>
      <c r="BD19" s="54">
        <v>21</v>
      </c>
      <c r="BE19" s="54">
        <v>1</v>
      </c>
      <c r="BF19" s="54">
        <v>7</v>
      </c>
      <c r="BG19" s="54">
        <v>4</v>
      </c>
      <c r="BH19" s="54">
        <v>2</v>
      </c>
      <c r="BI19" s="54">
        <v>6</v>
      </c>
      <c r="BJ19" s="54">
        <v>2</v>
      </c>
      <c r="BK19" s="53">
        <f>SUM(BD19:BJ19)</f>
        <v>43</v>
      </c>
      <c r="BL19" s="10"/>
    </row>
    <row r="20" spans="1:64" ht="13.5" customHeight="1" thickBot="1">
      <c r="A20" s="4"/>
      <c r="B20" s="5"/>
      <c r="C20" s="4"/>
      <c r="D20" s="4"/>
      <c r="E20" s="4"/>
      <c r="F20" s="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287" t="s">
        <v>14</v>
      </c>
      <c r="BA20" s="287"/>
      <c r="BB20" s="287"/>
      <c r="BC20" s="24"/>
      <c r="BD20" s="23">
        <f aca="true" t="shared" si="0" ref="BD20:BK20">BD19+BD18+BD17</f>
        <v>92</v>
      </c>
      <c r="BE20" s="23">
        <f t="shared" si="0"/>
        <v>5</v>
      </c>
      <c r="BF20" s="23">
        <f t="shared" si="0"/>
        <v>11</v>
      </c>
      <c r="BG20" s="23">
        <f t="shared" si="0"/>
        <v>4</v>
      </c>
      <c r="BH20" s="23">
        <f t="shared" si="0"/>
        <v>5</v>
      </c>
      <c r="BI20" s="23">
        <f t="shared" si="0"/>
        <v>6</v>
      </c>
      <c r="BJ20" s="23">
        <f t="shared" si="0"/>
        <v>24</v>
      </c>
      <c r="BK20" s="23">
        <f t="shared" si="0"/>
        <v>147</v>
      </c>
      <c r="BL20" s="10"/>
    </row>
    <row r="21" spans="2:63" ht="3.75" customHeight="1">
      <c r="B21" s="2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ht="12.75" customHeight="1">
      <c r="A22" s="282" t="s">
        <v>15</v>
      </c>
      <c r="B22" s="282"/>
      <c r="C22" s="282"/>
      <c r="D22" s="282"/>
      <c r="E22" s="282"/>
      <c r="F22" s="282"/>
      <c r="G22" s="4"/>
      <c r="H22" s="282" t="s">
        <v>17</v>
      </c>
      <c r="I22" s="282"/>
      <c r="J22" s="282"/>
      <c r="K22" s="282"/>
      <c r="L22" s="282"/>
      <c r="M22" s="282"/>
      <c r="N22" s="282"/>
      <c r="O22" s="4"/>
      <c r="P22" s="282" t="s">
        <v>62</v>
      </c>
      <c r="Q22" s="282"/>
      <c r="R22" s="282"/>
      <c r="S22" s="282"/>
      <c r="T22" s="282"/>
      <c r="U22" s="282"/>
      <c r="V22" s="282"/>
      <c r="W22" s="9"/>
      <c r="X22" s="282" t="s">
        <v>63</v>
      </c>
      <c r="Y22" s="282"/>
      <c r="Z22" s="282"/>
      <c r="AA22" s="282"/>
      <c r="AB22" s="282"/>
      <c r="AC22" s="282"/>
      <c r="AD22" s="282"/>
      <c r="AE22" s="4"/>
      <c r="AF22" s="282" t="s">
        <v>64</v>
      </c>
      <c r="AG22" s="282"/>
      <c r="AH22" s="282"/>
      <c r="AI22" s="282"/>
      <c r="AJ22" s="282"/>
      <c r="AK22" s="282"/>
      <c r="AL22" s="282"/>
      <c r="AM22" s="4"/>
      <c r="AN22" s="282" t="s">
        <v>18</v>
      </c>
      <c r="AO22" s="282"/>
      <c r="AP22" s="282"/>
      <c r="AQ22" s="282"/>
      <c r="AR22" s="282"/>
      <c r="AS22" s="282"/>
      <c r="AT22" s="282"/>
      <c r="AU22" s="4"/>
      <c r="AV22" s="282" t="s">
        <v>227</v>
      </c>
      <c r="AW22" s="282"/>
      <c r="AX22" s="282"/>
      <c r="AY22" s="282"/>
      <c r="AZ22" s="282"/>
      <c r="BA22" s="282"/>
      <c r="BB22" s="9"/>
      <c r="BC22" s="283" t="s">
        <v>228</v>
      </c>
      <c r="BD22" s="283"/>
      <c r="BE22" s="283"/>
      <c r="BF22" s="283"/>
      <c r="BG22" s="282" t="s">
        <v>16</v>
      </c>
      <c r="BH22" s="282"/>
      <c r="BI22" s="282"/>
      <c r="BJ22" s="282"/>
      <c r="BK22" s="4"/>
    </row>
    <row r="23" spans="1:63" ht="12.75" customHeight="1">
      <c r="A23" s="282"/>
      <c r="B23" s="282"/>
      <c r="C23" s="282"/>
      <c r="D23" s="282"/>
      <c r="E23" s="282"/>
      <c r="F23" s="282"/>
      <c r="G23" s="4"/>
      <c r="H23" s="282"/>
      <c r="I23" s="282"/>
      <c r="J23" s="282"/>
      <c r="K23" s="282"/>
      <c r="L23" s="282"/>
      <c r="M23" s="282"/>
      <c r="N23" s="282"/>
      <c r="O23" s="4"/>
      <c r="P23" s="282"/>
      <c r="Q23" s="282"/>
      <c r="R23" s="282"/>
      <c r="S23" s="282"/>
      <c r="T23" s="282"/>
      <c r="U23" s="282"/>
      <c r="V23" s="282"/>
      <c r="W23" s="9"/>
      <c r="X23" s="282"/>
      <c r="Y23" s="282"/>
      <c r="Z23" s="282"/>
      <c r="AA23" s="282"/>
      <c r="AB23" s="282"/>
      <c r="AC23" s="282"/>
      <c r="AD23" s="282"/>
      <c r="AE23" s="4"/>
      <c r="AF23" s="282"/>
      <c r="AG23" s="282"/>
      <c r="AH23" s="282"/>
      <c r="AI23" s="282"/>
      <c r="AJ23" s="282"/>
      <c r="AK23" s="282"/>
      <c r="AL23" s="282"/>
      <c r="AM23" s="4"/>
      <c r="AN23" s="282"/>
      <c r="AO23" s="282"/>
      <c r="AP23" s="282"/>
      <c r="AQ23" s="282"/>
      <c r="AR23" s="282"/>
      <c r="AS23" s="282"/>
      <c r="AT23" s="282"/>
      <c r="AU23" s="4"/>
      <c r="AV23" s="282"/>
      <c r="AW23" s="282"/>
      <c r="AX23" s="282"/>
      <c r="AY23" s="282"/>
      <c r="AZ23" s="282"/>
      <c r="BA23" s="282"/>
      <c r="BB23" s="9"/>
      <c r="BC23" s="283"/>
      <c r="BD23" s="283"/>
      <c r="BE23" s="283"/>
      <c r="BF23" s="283"/>
      <c r="BG23" s="282"/>
      <c r="BH23" s="282"/>
      <c r="BI23" s="282"/>
      <c r="BJ23" s="282"/>
      <c r="BK23" s="4"/>
    </row>
    <row r="24" spans="1:63" ht="12.75" customHeight="1">
      <c r="A24" s="282"/>
      <c r="B24" s="282"/>
      <c r="C24" s="282"/>
      <c r="D24" s="282"/>
      <c r="E24" s="282"/>
      <c r="F24" s="282"/>
      <c r="G24" s="4"/>
      <c r="H24" s="282"/>
      <c r="I24" s="282"/>
      <c r="J24" s="282"/>
      <c r="K24" s="282"/>
      <c r="L24" s="282"/>
      <c r="M24" s="282"/>
      <c r="N24" s="282"/>
      <c r="O24" s="4"/>
      <c r="P24" s="282"/>
      <c r="Q24" s="282"/>
      <c r="R24" s="282"/>
      <c r="S24" s="282"/>
      <c r="T24" s="282"/>
      <c r="U24" s="282"/>
      <c r="V24" s="282"/>
      <c r="W24" s="9"/>
      <c r="X24" s="282"/>
      <c r="Y24" s="282"/>
      <c r="Z24" s="282"/>
      <c r="AA24" s="282"/>
      <c r="AB24" s="282"/>
      <c r="AC24" s="282"/>
      <c r="AD24" s="282"/>
      <c r="AE24" s="4"/>
      <c r="AF24" s="282"/>
      <c r="AG24" s="282"/>
      <c r="AH24" s="282"/>
      <c r="AI24" s="282"/>
      <c r="AJ24" s="282"/>
      <c r="AK24" s="282"/>
      <c r="AL24" s="282"/>
      <c r="AM24" s="4"/>
      <c r="AN24" s="282"/>
      <c r="AO24" s="282"/>
      <c r="AP24" s="282"/>
      <c r="AQ24" s="282"/>
      <c r="AR24" s="282"/>
      <c r="AS24" s="282"/>
      <c r="AT24" s="282"/>
      <c r="AU24" s="4"/>
      <c r="AV24" s="282"/>
      <c r="AW24" s="282"/>
      <c r="AX24" s="282"/>
      <c r="AY24" s="282"/>
      <c r="AZ24" s="282"/>
      <c r="BA24" s="282"/>
      <c r="BB24" s="9"/>
      <c r="BC24" s="283"/>
      <c r="BD24" s="283"/>
      <c r="BE24" s="283"/>
      <c r="BF24" s="283"/>
      <c r="BG24" s="282"/>
      <c r="BH24" s="282"/>
      <c r="BI24" s="282"/>
      <c r="BJ24" s="282"/>
      <c r="BK24" s="4"/>
    </row>
    <row r="25" spans="1:63" ht="12" customHeight="1">
      <c r="A25" s="282"/>
      <c r="B25" s="282"/>
      <c r="C25" s="282"/>
      <c r="D25" s="282"/>
      <c r="E25" s="282"/>
      <c r="F25" s="282"/>
      <c r="G25" s="4"/>
      <c r="H25" s="282"/>
      <c r="I25" s="282"/>
      <c r="J25" s="282"/>
      <c r="K25" s="282"/>
      <c r="L25" s="282"/>
      <c r="M25" s="282"/>
      <c r="N25" s="282"/>
      <c r="O25" s="4"/>
      <c r="P25" s="282"/>
      <c r="Q25" s="282"/>
      <c r="R25" s="282"/>
      <c r="S25" s="282"/>
      <c r="T25" s="282"/>
      <c r="U25" s="282"/>
      <c r="V25" s="282"/>
      <c r="W25" s="9"/>
      <c r="X25" s="282"/>
      <c r="Y25" s="282"/>
      <c r="Z25" s="282"/>
      <c r="AA25" s="282"/>
      <c r="AB25" s="282"/>
      <c r="AC25" s="282"/>
      <c r="AD25" s="282"/>
      <c r="AE25" s="4"/>
      <c r="AF25" s="282"/>
      <c r="AG25" s="282"/>
      <c r="AH25" s="282"/>
      <c r="AI25" s="282"/>
      <c r="AJ25" s="282"/>
      <c r="AK25" s="282"/>
      <c r="AL25" s="282"/>
      <c r="AM25" s="4"/>
      <c r="AN25" s="282"/>
      <c r="AO25" s="282"/>
      <c r="AP25" s="282"/>
      <c r="AQ25" s="282"/>
      <c r="AR25" s="282"/>
      <c r="AS25" s="282"/>
      <c r="AT25" s="282"/>
      <c r="AU25" s="4"/>
      <c r="AV25" s="282"/>
      <c r="AW25" s="282"/>
      <c r="AX25" s="282"/>
      <c r="AY25" s="282"/>
      <c r="AZ25" s="282"/>
      <c r="BA25" s="282"/>
      <c r="BB25" s="9"/>
      <c r="BC25" s="283"/>
      <c r="BD25" s="283"/>
      <c r="BE25" s="283"/>
      <c r="BF25" s="283"/>
      <c r="BG25" s="282"/>
      <c r="BH25" s="282"/>
      <c r="BI25" s="282"/>
      <c r="BJ25" s="282"/>
      <c r="BK25" s="4"/>
    </row>
    <row r="26" spans="1:63" ht="6" customHeight="1">
      <c r="A26" s="282"/>
      <c r="B26" s="282"/>
      <c r="C26" s="282"/>
      <c r="D26" s="282"/>
      <c r="E26" s="282"/>
      <c r="F26" s="282"/>
      <c r="G26" s="4"/>
      <c r="H26" s="282"/>
      <c r="I26" s="282"/>
      <c r="J26" s="282"/>
      <c r="K26" s="282"/>
      <c r="L26" s="282"/>
      <c r="M26" s="282"/>
      <c r="N26" s="282"/>
      <c r="O26" s="4"/>
      <c r="P26" s="282"/>
      <c r="Q26" s="282"/>
      <c r="R26" s="282"/>
      <c r="S26" s="282"/>
      <c r="T26" s="282"/>
      <c r="U26" s="282"/>
      <c r="V26" s="282"/>
      <c r="W26" s="9"/>
      <c r="X26" s="282"/>
      <c r="Y26" s="282"/>
      <c r="Z26" s="282"/>
      <c r="AA26" s="282"/>
      <c r="AB26" s="282"/>
      <c r="AC26" s="282"/>
      <c r="AD26" s="282"/>
      <c r="AE26" s="4"/>
      <c r="AF26" s="282"/>
      <c r="AG26" s="282"/>
      <c r="AH26" s="282"/>
      <c r="AI26" s="282"/>
      <c r="AJ26" s="282"/>
      <c r="AK26" s="282"/>
      <c r="AL26" s="282"/>
      <c r="AM26" s="4"/>
      <c r="AN26" s="282"/>
      <c r="AO26" s="282"/>
      <c r="AP26" s="282"/>
      <c r="AQ26" s="282"/>
      <c r="AR26" s="282"/>
      <c r="AS26" s="282"/>
      <c r="AT26" s="282"/>
      <c r="AU26" s="4"/>
      <c r="AV26" s="9"/>
      <c r="AW26" s="9"/>
      <c r="AX26" s="9"/>
      <c r="AY26" s="9"/>
      <c r="AZ26" s="9"/>
      <c r="BA26" s="9"/>
      <c r="BB26" s="9"/>
      <c r="BC26" s="283"/>
      <c r="BD26" s="283"/>
      <c r="BE26" s="283"/>
      <c r="BF26" s="283"/>
      <c r="BG26" s="282"/>
      <c r="BH26" s="282"/>
      <c r="BI26" s="282"/>
      <c r="BJ26" s="282"/>
      <c r="BK26" s="4"/>
    </row>
    <row r="27" spans="2:63" ht="6" customHeight="1">
      <c r="B27" s="2"/>
      <c r="C27" s="5"/>
      <c r="D27" s="5"/>
      <c r="E27" s="5"/>
      <c r="F27" s="5"/>
      <c r="G27" s="5"/>
      <c r="H27" s="5"/>
      <c r="I27" s="4"/>
      <c r="J27" s="4"/>
      <c r="K27" s="4"/>
      <c r="L27" s="5"/>
      <c r="M27" s="5"/>
      <c r="N27" s="5"/>
      <c r="O27" s="5"/>
      <c r="P27" s="5"/>
      <c r="Q27" s="6"/>
      <c r="R27" s="7"/>
      <c r="S27" s="5"/>
      <c r="T27" s="5"/>
      <c r="U27" s="5"/>
      <c r="V27" s="5"/>
      <c r="W27" s="5"/>
      <c r="X27" s="5"/>
      <c r="Y27" s="5"/>
      <c r="Z27" s="5"/>
      <c r="AA27" s="3"/>
      <c r="AB27" s="3"/>
      <c r="AC27" s="5"/>
      <c r="AD27" s="5"/>
      <c r="AE27" s="5"/>
      <c r="AF27" s="5"/>
      <c r="AG27" s="5"/>
      <c r="AH27" s="5"/>
      <c r="AI27" s="4"/>
      <c r="AJ27" s="4"/>
      <c r="AK27" s="4"/>
      <c r="AL27" s="5"/>
      <c r="AM27" s="5"/>
      <c r="AN27" s="5"/>
      <c r="AO27" s="5"/>
      <c r="AP27" s="5"/>
      <c r="AQ27" s="3"/>
      <c r="AR27" s="3"/>
      <c r="AS27" s="5"/>
      <c r="AT27" s="5"/>
      <c r="AU27" s="5"/>
      <c r="AV27" s="5"/>
      <c r="AW27" s="5"/>
      <c r="AX27" s="5"/>
      <c r="AY27" s="3"/>
      <c r="AZ27" s="3"/>
      <c r="BA27" s="5"/>
      <c r="BB27" s="5"/>
      <c r="BC27" s="5"/>
      <c r="BD27" s="3"/>
      <c r="BE27" s="5"/>
      <c r="BF27" s="5"/>
      <c r="BG27" s="3"/>
      <c r="BH27" s="4"/>
      <c r="BI27" s="4"/>
      <c r="BJ27" s="4"/>
      <c r="BK27" s="4"/>
    </row>
    <row r="28" spans="10:63" ht="9" customHeight="1">
      <c r="J28" s="284"/>
      <c r="K28" s="285"/>
      <c r="L28" s="278"/>
      <c r="M28" s="15"/>
      <c r="N28" s="15"/>
      <c r="O28" s="15"/>
      <c r="P28" s="15"/>
      <c r="Q28" s="15"/>
      <c r="R28" s="284">
        <v>0</v>
      </c>
      <c r="S28" s="285"/>
      <c r="T28" s="278"/>
      <c r="U28" s="15"/>
      <c r="V28" s="15"/>
      <c r="W28" s="15"/>
      <c r="X28" s="15"/>
      <c r="Y28" s="15"/>
      <c r="Z28" s="284">
        <v>8</v>
      </c>
      <c r="AA28" s="285"/>
      <c r="AB28" s="278"/>
      <c r="AC28" s="15"/>
      <c r="AD28" s="15"/>
      <c r="AE28" s="15"/>
      <c r="AF28" s="15"/>
      <c r="AG28" s="15"/>
      <c r="AH28" s="284" t="s">
        <v>19</v>
      </c>
      <c r="AI28" s="285"/>
      <c r="AJ28" s="278"/>
      <c r="AK28" s="15"/>
      <c r="AL28" s="15"/>
      <c r="AM28" s="15"/>
      <c r="AN28" s="15"/>
      <c r="AO28" s="15"/>
      <c r="AP28" s="284" t="s">
        <v>20</v>
      </c>
      <c r="AQ28" s="285"/>
      <c r="AR28" s="278"/>
      <c r="AS28" s="15"/>
      <c r="AT28" s="15"/>
      <c r="AU28" s="15"/>
      <c r="AV28" s="15"/>
      <c r="AW28" s="15"/>
      <c r="AX28" s="284" t="s">
        <v>10</v>
      </c>
      <c r="AY28" s="285"/>
      <c r="AZ28" s="278"/>
      <c r="BA28" s="15"/>
      <c r="BB28" s="15"/>
      <c r="BC28" s="15"/>
      <c r="BD28" s="277" t="s">
        <v>66</v>
      </c>
      <c r="BE28" s="278"/>
      <c r="BF28" s="27"/>
      <c r="BG28" s="15"/>
      <c r="BH28" s="277" t="s">
        <v>65</v>
      </c>
      <c r="BI28" s="278"/>
      <c r="BJ28" s="4"/>
      <c r="BK28" s="4"/>
    </row>
    <row r="29" spans="10:63" ht="10.5" customHeight="1">
      <c r="J29" s="279"/>
      <c r="K29" s="286"/>
      <c r="L29" s="280"/>
      <c r="M29" s="15"/>
      <c r="N29" s="15"/>
      <c r="O29" s="15"/>
      <c r="P29" s="15"/>
      <c r="Q29" s="15"/>
      <c r="R29" s="279"/>
      <c r="S29" s="286"/>
      <c r="T29" s="280"/>
      <c r="U29" s="15"/>
      <c r="V29" s="15"/>
      <c r="W29" s="15"/>
      <c r="X29" s="15"/>
      <c r="Y29" s="15"/>
      <c r="Z29" s="279"/>
      <c r="AA29" s="286"/>
      <c r="AB29" s="280"/>
      <c r="AC29" s="15"/>
      <c r="AD29" s="15"/>
      <c r="AE29" s="15"/>
      <c r="AF29" s="15"/>
      <c r="AG29" s="15"/>
      <c r="AH29" s="279"/>
      <c r="AI29" s="286"/>
      <c r="AJ29" s="280"/>
      <c r="AK29" s="15"/>
      <c r="AL29" s="15"/>
      <c r="AM29" s="15"/>
      <c r="AN29" s="15"/>
      <c r="AO29" s="15"/>
      <c r="AP29" s="279"/>
      <c r="AQ29" s="286"/>
      <c r="AR29" s="280"/>
      <c r="AS29" s="15"/>
      <c r="AT29" s="15"/>
      <c r="AU29" s="15"/>
      <c r="AV29" s="15"/>
      <c r="AW29" s="15"/>
      <c r="AX29" s="279"/>
      <c r="AY29" s="286"/>
      <c r="AZ29" s="280"/>
      <c r="BA29" s="15"/>
      <c r="BB29" s="15"/>
      <c r="BC29" s="15"/>
      <c r="BD29" s="279"/>
      <c r="BE29" s="280"/>
      <c r="BF29" s="27"/>
      <c r="BG29" s="15"/>
      <c r="BH29" s="279"/>
      <c r="BI29" s="280"/>
      <c r="BJ29" s="4"/>
      <c r="BK29" s="4"/>
    </row>
    <row r="30" spans="15:63" ht="12.75" customHeight="1">
      <c r="O30" s="4"/>
      <c r="P30" s="4"/>
      <c r="BF30" s="4"/>
      <c r="BH30" s="4"/>
      <c r="BI30" s="4"/>
      <c r="BJ30" s="4"/>
      <c r="BK30" s="4"/>
    </row>
    <row r="31" spans="15:61" ht="12.75" customHeight="1">
      <c r="O31" s="4"/>
      <c r="P31" s="4"/>
      <c r="BD31" s="4"/>
      <c r="BF31" s="4"/>
      <c r="BG31" s="4"/>
      <c r="BH31" s="4"/>
      <c r="BI31" s="4"/>
    </row>
    <row r="32" spans="15:61" ht="12.75" customHeight="1">
      <c r="O32" s="4"/>
      <c r="P32" s="4"/>
      <c r="BD32" s="4"/>
      <c r="BF32" s="4"/>
      <c r="BG32" s="4"/>
      <c r="BH32" s="4"/>
      <c r="BI32" s="4"/>
    </row>
    <row r="33" spans="3:63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5" spans="17:23" ht="12.75">
      <c r="Q35" s="4"/>
      <c r="R35" s="4"/>
      <c r="S35" s="4"/>
      <c r="T35" s="4"/>
      <c r="U35" s="4"/>
      <c r="V35" s="4"/>
      <c r="W35" s="4"/>
    </row>
    <row r="36" spans="17:23" ht="12.75">
      <c r="Q36" s="4"/>
      <c r="R36" s="4"/>
      <c r="S36" s="4"/>
      <c r="T36" s="4"/>
      <c r="U36" s="4"/>
      <c r="V36" s="4"/>
      <c r="W36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</sheetData>
  <sheetProtection/>
  <mergeCells count="55">
    <mergeCell ref="X6:X15"/>
    <mergeCell ref="Y6:AA7"/>
    <mergeCell ref="AH6:AJ7"/>
    <mergeCell ref="AL6:AO7"/>
    <mergeCell ref="AT6:AT15"/>
    <mergeCell ref="T6:T15"/>
    <mergeCell ref="U6:W7"/>
    <mergeCell ref="AC6:AF7"/>
    <mergeCell ref="H22:N26"/>
    <mergeCell ref="AU6:AW7"/>
    <mergeCell ref="A6:B16"/>
    <mergeCell ref="BC6:BC16"/>
    <mergeCell ref="BD6:BD16"/>
    <mergeCell ref="H6:J7"/>
    <mergeCell ref="L6:O7"/>
    <mergeCell ref="AG6:AG15"/>
    <mergeCell ref="AV22:BA25"/>
    <mergeCell ref="P6:S7"/>
    <mergeCell ref="C6:F7"/>
    <mergeCell ref="AP6:AS7"/>
    <mergeCell ref="AX6:AX15"/>
    <mergeCell ref="G6:G15"/>
    <mergeCell ref="BF6:BG7"/>
    <mergeCell ref="BG8:BG16"/>
    <mergeCell ref="K6:K15"/>
    <mergeCell ref="AY6:BB7"/>
    <mergeCell ref="AK6:AK15"/>
    <mergeCell ref="BF8:BF16"/>
    <mergeCell ref="A18:B18"/>
    <mergeCell ref="A22:F26"/>
    <mergeCell ref="X22:AD26"/>
    <mergeCell ref="A19:B19"/>
    <mergeCell ref="Z28:AB29"/>
    <mergeCell ref="AF22:AL26"/>
    <mergeCell ref="J28:L29"/>
    <mergeCell ref="P22:V26"/>
    <mergeCell ref="R28:T29"/>
    <mergeCell ref="AH28:AJ29"/>
    <mergeCell ref="BH28:BI29"/>
    <mergeCell ref="A5:BB5"/>
    <mergeCell ref="BG22:BJ26"/>
    <mergeCell ref="BD28:BE29"/>
    <mergeCell ref="BC22:BF26"/>
    <mergeCell ref="AP28:AR29"/>
    <mergeCell ref="AZ20:BB20"/>
    <mergeCell ref="AX28:AZ29"/>
    <mergeCell ref="AN22:AT26"/>
    <mergeCell ref="A17:B17"/>
    <mergeCell ref="BJ6:BJ16"/>
    <mergeCell ref="BK6:BK16"/>
    <mergeCell ref="AB6:AB15"/>
    <mergeCell ref="BC5:BK5"/>
    <mergeCell ref="BH6:BH16"/>
    <mergeCell ref="BI6:BI16"/>
    <mergeCell ref="BE6:BE16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tabSelected="1" zoomScale="85" zoomScaleNormal="85" zoomScaleSheetLayoutView="130" zoomScalePageLayoutView="0" workbookViewId="0" topLeftCell="A1">
      <selection activeCell="K26" sqref="K26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8515625" style="8" customWidth="1"/>
    <col min="4" max="4" width="7.7109375" style="8" customWidth="1"/>
    <col min="5" max="5" width="6.28125" style="8" customWidth="1"/>
    <col min="6" max="6" width="5.8515625" style="8" customWidth="1"/>
    <col min="7" max="7" width="8.00390625" style="28" customWidth="1"/>
    <col min="8" max="8" width="7.8515625" style="28" customWidth="1"/>
    <col min="9" max="9" width="7.57421875" style="28" customWidth="1"/>
    <col min="10" max="10" width="7.140625" style="28" customWidth="1"/>
    <col min="11" max="11" width="6.57421875" style="28" customWidth="1"/>
    <col min="12" max="12" width="6.7109375" style="28" customWidth="1"/>
    <col min="13" max="13" width="6.7109375" style="8" customWidth="1"/>
    <col min="14" max="14" width="6.8515625" style="8" customWidth="1"/>
    <col min="15" max="15" width="6.28125" style="8" customWidth="1"/>
    <col min="16" max="17" width="6.7109375" style="8" customWidth="1"/>
    <col min="18" max="18" width="6.421875" style="8" customWidth="1"/>
    <col min="19" max="19" width="6.140625" style="8" customWidth="1"/>
    <col min="20" max="20" width="6.28125" style="8" customWidth="1"/>
    <col min="21" max="21" width="6.421875" style="8" customWidth="1"/>
    <col min="22" max="22" width="6.28125" style="8" customWidth="1"/>
    <col min="23" max="23" width="7.00390625" style="8" customWidth="1"/>
    <col min="24" max="24" width="7.140625" style="4" customWidth="1"/>
    <col min="25" max="25" width="7.00390625" style="4" customWidth="1"/>
    <col min="26" max="26" width="6.7109375" style="4" customWidth="1"/>
    <col min="27" max="16384" width="9.140625" style="4" customWidth="1"/>
  </cols>
  <sheetData>
    <row r="1" ht="9" customHeight="1"/>
    <row r="2" spans="1:26" ht="17.25" customHeight="1">
      <c r="A2" s="265" t="s">
        <v>21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ht="8.25" customHeight="1"/>
    <row r="4" spans="1:26" s="10" customFormat="1" ht="15" customHeight="1">
      <c r="A4" s="329" t="s">
        <v>22</v>
      </c>
      <c r="B4" s="347" t="s">
        <v>229</v>
      </c>
      <c r="C4" s="357" t="s">
        <v>91</v>
      </c>
      <c r="D4" s="358"/>
      <c r="E4" s="358"/>
      <c r="F4" s="359"/>
      <c r="G4" s="381" t="s">
        <v>28</v>
      </c>
      <c r="H4" s="381"/>
      <c r="I4" s="382"/>
      <c r="J4" s="382"/>
      <c r="K4" s="382"/>
      <c r="L4" s="382"/>
      <c r="M4" s="381" t="s">
        <v>89</v>
      </c>
      <c r="N4" s="384"/>
      <c r="O4" s="371" t="s">
        <v>231</v>
      </c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3"/>
    </row>
    <row r="5" spans="1:26" s="10" customFormat="1" ht="17.25" customHeight="1">
      <c r="A5" s="330"/>
      <c r="B5" s="348"/>
      <c r="C5" s="360"/>
      <c r="D5" s="361"/>
      <c r="E5" s="361"/>
      <c r="F5" s="362"/>
      <c r="G5" s="338" t="s">
        <v>29</v>
      </c>
      <c r="H5" s="338" t="s">
        <v>50</v>
      </c>
      <c r="I5" s="381" t="s">
        <v>30</v>
      </c>
      <c r="J5" s="383"/>
      <c r="K5" s="383"/>
      <c r="L5" s="383"/>
      <c r="M5" s="384"/>
      <c r="N5" s="384"/>
      <c r="O5" s="374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6"/>
    </row>
    <row r="6" spans="1:26" s="10" customFormat="1" ht="14.25" customHeight="1">
      <c r="A6" s="330"/>
      <c r="B6" s="348"/>
      <c r="C6" s="363"/>
      <c r="D6" s="364"/>
      <c r="E6" s="364"/>
      <c r="F6" s="365"/>
      <c r="G6" s="340"/>
      <c r="H6" s="340"/>
      <c r="I6" s="338" t="s">
        <v>31</v>
      </c>
      <c r="J6" s="385" t="s">
        <v>32</v>
      </c>
      <c r="K6" s="385"/>
      <c r="L6" s="385"/>
      <c r="M6" s="338" t="s">
        <v>53</v>
      </c>
      <c r="N6" s="338" t="s">
        <v>54</v>
      </c>
      <c r="O6" s="350" t="s">
        <v>23</v>
      </c>
      <c r="P6" s="351"/>
      <c r="Q6" s="351"/>
      <c r="R6" s="352"/>
      <c r="S6" s="351" t="s">
        <v>25</v>
      </c>
      <c r="T6" s="351"/>
      <c r="U6" s="351"/>
      <c r="V6" s="352"/>
      <c r="W6" s="351" t="s">
        <v>114</v>
      </c>
      <c r="X6" s="351"/>
      <c r="Y6" s="351"/>
      <c r="Z6" s="353"/>
    </row>
    <row r="7" spans="1:26" s="10" customFormat="1" ht="102" customHeight="1">
      <c r="A7" s="330"/>
      <c r="B7" s="348"/>
      <c r="C7" s="338" t="s">
        <v>90</v>
      </c>
      <c r="D7" s="338" t="s">
        <v>382</v>
      </c>
      <c r="E7" s="338" t="s">
        <v>215</v>
      </c>
      <c r="F7" s="338" t="s">
        <v>230</v>
      </c>
      <c r="G7" s="340"/>
      <c r="H7" s="340"/>
      <c r="I7" s="340"/>
      <c r="J7" s="338" t="s">
        <v>106</v>
      </c>
      <c r="K7" s="338" t="s">
        <v>51</v>
      </c>
      <c r="L7" s="338" t="s">
        <v>52</v>
      </c>
      <c r="M7" s="340"/>
      <c r="N7" s="340"/>
      <c r="O7" s="380" t="s">
        <v>234</v>
      </c>
      <c r="P7" s="356"/>
      <c r="Q7" s="354" t="s">
        <v>235</v>
      </c>
      <c r="R7" s="356"/>
      <c r="S7" s="354" t="s">
        <v>236</v>
      </c>
      <c r="T7" s="356"/>
      <c r="U7" s="354" t="s">
        <v>237</v>
      </c>
      <c r="V7" s="356"/>
      <c r="W7" s="354" t="s">
        <v>238</v>
      </c>
      <c r="X7" s="356"/>
      <c r="Y7" s="354" t="s">
        <v>239</v>
      </c>
      <c r="Z7" s="355"/>
    </row>
    <row r="8" spans="1:26" s="10" customFormat="1" ht="18" customHeight="1" thickBot="1">
      <c r="A8" s="331"/>
      <c r="B8" s="34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147" t="s">
        <v>232</v>
      </c>
      <c r="P8" s="217" t="s">
        <v>233</v>
      </c>
      <c r="Q8" s="156" t="s">
        <v>232</v>
      </c>
      <c r="R8" s="217" t="s">
        <v>233</v>
      </c>
      <c r="S8" s="156" t="s">
        <v>232</v>
      </c>
      <c r="T8" s="217" t="s">
        <v>233</v>
      </c>
      <c r="U8" s="156" t="s">
        <v>232</v>
      </c>
      <c r="V8" s="217" t="s">
        <v>233</v>
      </c>
      <c r="W8" s="156" t="s">
        <v>232</v>
      </c>
      <c r="X8" s="217" t="s">
        <v>233</v>
      </c>
      <c r="Y8" s="156" t="s">
        <v>232</v>
      </c>
      <c r="Z8" s="252" t="s">
        <v>233</v>
      </c>
    </row>
    <row r="9" spans="1:26" s="10" customFormat="1" ht="18" customHeight="1" thickBot="1">
      <c r="A9" s="90"/>
      <c r="B9" s="91" t="s">
        <v>267</v>
      </c>
      <c r="C9" s="91" t="s">
        <v>280</v>
      </c>
      <c r="D9" s="91" t="s">
        <v>286</v>
      </c>
      <c r="E9" s="91">
        <v>2</v>
      </c>
      <c r="F9" s="91">
        <v>1</v>
      </c>
      <c r="G9" s="155">
        <f>G10+G27</f>
        <v>4968</v>
      </c>
      <c r="H9" s="155">
        <f aca="true" t="shared" si="0" ref="H9:N9">H10+H27</f>
        <v>1656</v>
      </c>
      <c r="I9" s="155">
        <f t="shared" si="0"/>
        <v>3312</v>
      </c>
      <c r="J9" s="155">
        <f t="shared" si="0"/>
        <v>1615</v>
      </c>
      <c r="K9" s="155">
        <f t="shared" si="0"/>
        <v>1657</v>
      </c>
      <c r="L9" s="155">
        <f t="shared" si="0"/>
        <v>40</v>
      </c>
      <c r="M9" s="155">
        <f t="shared" si="0"/>
        <v>180</v>
      </c>
      <c r="N9" s="155">
        <f t="shared" si="0"/>
        <v>396</v>
      </c>
      <c r="O9" s="155">
        <f>O10</f>
        <v>918</v>
      </c>
      <c r="P9" s="218">
        <f>P10</f>
        <v>612</v>
      </c>
      <c r="Q9" s="157">
        <f>Q10</f>
        <v>1188</v>
      </c>
      <c r="R9" s="218">
        <f>R10</f>
        <v>792</v>
      </c>
      <c r="S9" s="157">
        <f>S27</f>
        <v>918</v>
      </c>
      <c r="T9" s="218">
        <f aca="true" t="shared" si="1" ref="T9:Z9">T27</f>
        <v>612</v>
      </c>
      <c r="U9" s="157">
        <f t="shared" si="1"/>
        <v>810</v>
      </c>
      <c r="V9" s="218">
        <f t="shared" si="1"/>
        <v>540</v>
      </c>
      <c r="W9" s="157">
        <f t="shared" si="1"/>
        <v>864</v>
      </c>
      <c r="X9" s="218">
        <f t="shared" si="1"/>
        <v>576</v>
      </c>
      <c r="Y9" s="157">
        <f t="shared" si="1"/>
        <v>270</v>
      </c>
      <c r="Z9" s="207">
        <f t="shared" si="1"/>
        <v>180</v>
      </c>
    </row>
    <row r="10" spans="1:26" s="10" customFormat="1" ht="18.75" customHeight="1" thickBot="1">
      <c r="A10" s="148" t="s">
        <v>240</v>
      </c>
      <c r="B10" s="149" t="s">
        <v>116</v>
      </c>
      <c r="C10" s="130">
        <v>5</v>
      </c>
      <c r="D10" s="130">
        <v>10</v>
      </c>
      <c r="E10" s="142" t="s">
        <v>222</v>
      </c>
      <c r="F10" s="142" t="s">
        <v>241</v>
      </c>
      <c r="G10" s="131">
        <f aca="true" t="shared" si="2" ref="G10:R10">G11+G21</f>
        <v>2106</v>
      </c>
      <c r="H10" s="131">
        <f t="shared" si="2"/>
        <v>702</v>
      </c>
      <c r="I10" s="131">
        <f t="shared" si="2"/>
        <v>1404</v>
      </c>
      <c r="J10" s="131">
        <f t="shared" si="2"/>
        <v>848</v>
      </c>
      <c r="K10" s="131">
        <f t="shared" si="2"/>
        <v>556</v>
      </c>
      <c r="L10" s="131">
        <f t="shared" si="2"/>
        <v>0</v>
      </c>
      <c r="M10" s="131">
        <f t="shared" si="2"/>
        <v>0</v>
      </c>
      <c r="N10" s="131">
        <f t="shared" si="2"/>
        <v>0</v>
      </c>
      <c r="O10" s="131">
        <f t="shared" si="2"/>
        <v>918</v>
      </c>
      <c r="P10" s="219">
        <f t="shared" si="2"/>
        <v>612</v>
      </c>
      <c r="Q10" s="158">
        <f t="shared" si="2"/>
        <v>1188</v>
      </c>
      <c r="R10" s="219">
        <f t="shared" si="2"/>
        <v>792</v>
      </c>
      <c r="S10" s="158"/>
      <c r="T10" s="219"/>
      <c r="U10" s="158"/>
      <c r="V10" s="219"/>
      <c r="W10" s="158"/>
      <c r="X10" s="219"/>
      <c r="Y10" s="158"/>
      <c r="Z10" s="208"/>
    </row>
    <row r="11" spans="1:26" s="10" customFormat="1" ht="18.75" customHeight="1" thickBot="1">
      <c r="A11" s="148" t="s">
        <v>242</v>
      </c>
      <c r="B11" s="149" t="s">
        <v>243</v>
      </c>
      <c r="C11" s="130">
        <v>3</v>
      </c>
      <c r="D11" s="130">
        <v>7</v>
      </c>
      <c r="E11" s="142" t="s">
        <v>222</v>
      </c>
      <c r="F11" s="142" t="s">
        <v>241</v>
      </c>
      <c r="G11" s="131">
        <f aca="true" t="shared" si="3" ref="G11:R11">G12+G13+G14+G15+G16+G17+G18+G19+G20</f>
        <v>1264</v>
      </c>
      <c r="H11" s="131">
        <f t="shared" si="3"/>
        <v>422</v>
      </c>
      <c r="I11" s="131">
        <f t="shared" si="3"/>
        <v>842</v>
      </c>
      <c r="J11" s="131">
        <f t="shared" si="3"/>
        <v>474</v>
      </c>
      <c r="K11" s="131">
        <f t="shared" si="3"/>
        <v>368</v>
      </c>
      <c r="L11" s="131">
        <f t="shared" si="3"/>
        <v>0</v>
      </c>
      <c r="M11" s="131">
        <f t="shared" si="3"/>
        <v>0</v>
      </c>
      <c r="N11" s="131">
        <f t="shared" si="3"/>
        <v>0</v>
      </c>
      <c r="O11" s="131">
        <f t="shared" si="3"/>
        <v>511</v>
      </c>
      <c r="P11" s="219">
        <f t="shared" si="3"/>
        <v>340</v>
      </c>
      <c r="Q11" s="158">
        <f t="shared" si="3"/>
        <v>753</v>
      </c>
      <c r="R11" s="219">
        <f t="shared" si="3"/>
        <v>502</v>
      </c>
      <c r="S11" s="158"/>
      <c r="T11" s="219">
        <f>T12+T15+T16+T19+T20+T21</f>
        <v>0</v>
      </c>
      <c r="U11" s="158"/>
      <c r="V11" s="219">
        <f>V12+V15+V16+V19+V20+V21</f>
        <v>0</v>
      </c>
      <c r="W11" s="158"/>
      <c r="X11" s="219">
        <f>X12+X15+X16+X19+X20+X21</f>
        <v>0</v>
      </c>
      <c r="Y11" s="158"/>
      <c r="Z11" s="208">
        <f>Z12+Z15+Z16+Z19+Z20+Z21</f>
        <v>0</v>
      </c>
    </row>
    <row r="12" spans="1:26" s="10" customFormat="1" ht="18" customHeight="1">
      <c r="A12" s="57" t="s">
        <v>244</v>
      </c>
      <c r="B12" s="57" t="s">
        <v>117</v>
      </c>
      <c r="C12" s="132">
        <v>2</v>
      </c>
      <c r="D12" s="62">
        <v>1</v>
      </c>
      <c r="E12" s="62">
        <v>0</v>
      </c>
      <c r="F12" s="62"/>
      <c r="G12" s="133">
        <f aca="true" t="shared" si="4" ref="G12:G20">H12+I12</f>
        <v>113</v>
      </c>
      <c r="H12" s="133">
        <v>35</v>
      </c>
      <c r="I12" s="133">
        <f>P12+R12</f>
        <v>78</v>
      </c>
      <c r="J12" s="133">
        <v>54</v>
      </c>
      <c r="K12" s="62">
        <v>24</v>
      </c>
      <c r="L12" s="62"/>
      <c r="M12" s="62"/>
      <c r="N12" s="62"/>
      <c r="O12" s="62">
        <v>49</v>
      </c>
      <c r="P12" s="220">
        <v>34</v>
      </c>
      <c r="Q12" s="75">
        <v>64</v>
      </c>
      <c r="R12" s="220">
        <v>44</v>
      </c>
      <c r="S12" s="174"/>
      <c r="T12" s="237"/>
      <c r="U12" s="174"/>
      <c r="V12" s="241"/>
      <c r="W12" s="181"/>
      <c r="X12" s="242"/>
      <c r="Y12" s="182"/>
      <c r="Z12" s="253"/>
    </row>
    <row r="13" spans="1:26" s="10" customFormat="1" ht="18" customHeight="1">
      <c r="A13" s="57" t="s">
        <v>245</v>
      </c>
      <c r="B13" s="57" t="s">
        <v>118</v>
      </c>
      <c r="C13" s="134"/>
      <c r="D13" s="62">
        <v>2</v>
      </c>
      <c r="E13" s="62"/>
      <c r="F13" s="62"/>
      <c r="G13" s="133">
        <f t="shared" si="4"/>
        <v>113</v>
      </c>
      <c r="H13" s="133">
        <v>35</v>
      </c>
      <c r="I13" s="133">
        <f aca="true" t="shared" si="5" ref="I13:I20">P13+R13</f>
        <v>78</v>
      </c>
      <c r="J13" s="133">
        <v>54</v>
      </c>
      <c r="K13" s="62">
        <v>24</v>
      </c>
      <c r="L13" s="62"/>
      <c r="M13" s="62"/>
      <c r="N13" s="62"/>
      <c r="O13" s="62">
        <v>49</v>
      </c>
      <c r="P13" s="220">
        <v>34</v>
      </c>
      <c r="Q13" s="75">
        <v>64</v>
      </c>
      <c r="R13" s="220">
        <v>44</v>
      </c>
      <c r="S13" s="75"/>
      <c r="T13" s="220"/>
      <c r="U13" s="75"/>
      <c r="V13" s="220"/>
      <c r="W13" s="75"/>
      <c r="X13" s="243"/>
      <c r="Y13" s="183"/>
      <c r="Z13" s="254"/>
    </row>
    <row r="14" spans="1:26" s="10" customFormat="1" ht="18" customHeight="1">
      <c r="A14" s="57" t="s">
        <v>246</v>
      </c>
      <c r="B14" s="57" t="s">
        <v>247</v>
      </c>
      <c r="C14" s="62"/>
      <c r="D14" s="62">
        <v>2</v>
      </c>
      <c r="E14" s="62"/>
      <c r="F14" s="62"/>
      <c r="G14" s="133">
        <f t="shared" si="4"/>
        <v>171</v>
      </c>
      <c r="H14" s="133">
        <v>54</v>
      </c>
      <c r="I14" s="133">
        <f t="shared" si="5"/>
        <v>117</v>
      </c>
      <c r="J14" s="133"/>
      <c r="K14" s="62">
        <v>117</v>
      </c>
      <c r="L14" s="62"/>
      <c r="M14" s="62"/>
      <c r="N14" s="62"/>
      <c r="O14" s="62">
        <v>72</v>
      </c>
      <c r="P14" s="220">
        <v>51</v>
      </c>
      <c r="Q14" s="75">
        <v>99</v>
      </c>
      <c r="R14" s="220">
        <v>66</v>
      </c>
      <c r="S14" s="75"/>
      <c r="T14" s="220"/>
      <c r="U14" s="75"/>
      <c r="V14" s="220"/>
      <c r="W14" s="75"/>
      <c r="X14" s="243"/>
      <c r="Y14" s="183"/>
      <c r="Z14" s="254"/>
    </row>
    <row r="15" spans="1:26" s="10" customFormat="1" ht="18" customHeight="1">
      <c r="A15" s="57" t="s">
        <v>248</v>
      </c>
      <c r="B15" s="59" t="s">
        <v>249</v>
      </c>
      <c r="C15" s="62">
        <v>2</v>
      </c>
      <c r="D15" s="62">
        <v>1</v>
      </c>
      <c r="E15" s="62"/>
      <c r="F15" s="62"/>
      <c r="G15" s="133">
        <f t="shared" si="4"/>
        <v>346</v>
      </c>
      <c r="H15" s="133">
        <v>112</v>
      </c>
      <c r="I15" s="133">
        <f t="shared" si="5"/>
        <v>234</v>
      </c>
      <c r="J15" s="133">
        <v>192</v>
      </c>
      <c r="K15" s="62">
        <v>42</v>
      </c>
      <c r="L15" s="62"/>
      <c r="M15" s="62"/>
      <c r="N15" s="62"/>
      <c r="O15" s="62">
        <v>153</v>
      </c>
      <c r="P15" s="220">
        <v>102</v>
      </c>
      <c r="Q15" s="75">
        <v>193</v>
      </c>
      <c r="R15" s="220">
        <v>132</v>
      </c>
      <c r="S15" s="75"/>
      <c r="T15" s="220"/>
      <c r="U15" s="75"/>
      <c r="V15" s="220"/>
      <c r="W15" s="75"/>
      <c r="X15" s="243"/>
      <c r="Y15" s="183"/>
      <c r="Z15" s="254"/>
    </row>
    <row r="16" spans="1:26" s="10" customFormat="1" ht="18" customHeight="1">
      <c r="A16" s="57" t="s">
        <v>250</v>
      </c>
      <c r="B16" s="57" t="s">
        <v>251</v>
      </c>
      <c r="C16" s="62">
        <v>2</v>
      </c>
      <c r="D16" s="62">
        <v>1</v>
      </c>
      <c r="E16" s="62"/>
      <c r="F16" s="62"/>
      <c r="G16" s="133">
        <f t="shared" si="4"/>
        <v>151</v>
      </c>
      <c r="H16" s="133">
        <v>47</v>
      </c>
      <c r="I16" s="133">
        <f t="shared" si="5"/>
        <v>104</v>
      </c>
      <c r="J16" s="133">
        <v>80</v>
      </c>
      <c r="K16" s="62">
        <v>24</v>
      </c>
      <c r="L16" s="62"/>
      <c r="M16" s="62"/>
      <c r="N16" s="62"/>
      <c r="O16" s="62">
        <v>49</v>
      </c>
      <c r="P16" s="220">
        <v>34</v>
      </c>
      <c r="Q16" s="75">
        <v>102</v>
      </c>
      <c r="R16" s="220">
        <v>70</v>
      </c>
      <c r="S16" s="75"/>
      <c r="T16" s="238"/>
      <c r="U16" s="179"/>
      <c r="V16" s="238"/>
      <c r="W16" s="179"/>
      <c r="X16" s="244"/>
      <c r="Y16" s="184"/>
      <c r="Z16" s="255"/>
    </row>
    <row r="17" spans="1:26" s="10" customFormat="1" ht="18" customHeight="1">
      <c r="A17" s="57" t="s">
        <v>252</v>
      </c>
      <c r="B17" s="57" t="s">
        <v>119</v>
      </c>
      <c r="C17" s="62"/>
      <c r="D17" s="62" t="s">
        <v>125</v>
      </c>
      <c r="E17" s="62"/>
      <c r="F17" s="62"/>
      <c r="G17" s="133">
        <f t="shared" si="4"/>
        <v>170</v>
      </c>
      <c r="H17" s="133">
        <v>53</v>
      </c>
      <c r="I17" s="133">
        <f t="shared" si="5"/>
        <v>117</v>
      </c>
      <c r="J17" s="133">
        <v>8</v>
      </c>
      <c r="K17" s="62">
        <v>109</v>
      </c>
      <c r="L17" s="62"/>
      <c r="M17" s="62"/>
      <c r="N17" s="62"/>
      <c r="O17" s="62">
        <v>73</v>
      </c>
      <c r="P17" s="220">
        <v>51</v>
      </c>
      <c r="Q17" s="75">
        <v>97</v>
      </c>
      <c r="R17" s="220">
        <v>66</v>
      </c>
      <c r="S17" s="75"/>
      <c r="T17" s="220"/>
      <c r="U17" s="75"/>
      <c r="V17" s="220"/>
      <c r="W17" s="75"/>
      <c r="X17" s="243"/>
      <c r="Y17" s="183"/>
      <c r="Z17" s="254"/>
    </row>
    <row r="18" spans="1:26" s="10" customFormat="1" ht="18" customHeight="1">
      <c r="A18" s="57" t="s">
        <v>253</v>
      </c>
      <c r="B18" s="57" t="s">
        <v>126</v>
      </c>
      <c r="C18" s="62"/>
      <c r="D18" s="62">
        <v>2</v>
      </c>
      <c r="E18" s="62"/>
      <c r="F18" s="62"/>
      <c r="G18" s="133">
        <f t="shared" si="4"/>
        <v>112</v>
      </c>
      <c r="H18" s="133">
        <v>34</v>
      </c>
      <c r="I18" s="133">
        <f t="shared" si="5"/>
        <v>78</v>
      </c>
      <c r="J18" s="133">
        <v>58</v>
      </c>
      <c r="K18" s="62">
        <v>20</v>
      </c>
      <c r="L18" s="62"/>
      <c r="M18" s="62"/>
      <c r="N18" s="62"/>
      <c r="O18" s="62">
        <v>48</v>
      </c>
      <c r="P18" s="220">
        <v>34</v>
      </c>
      <c r="Q18" s="75">
        <v>64</v>
      </c>
      <c r="R18" s="220">
        <v>44</v>
      </c>
      <c r="S18" s="75"/>
      <c r="T18" s="220"/>
      <c r="U18" s="75"/>
      <c r="V18" s="220"/>
      <c r="W18" s="75"/>
      <c r="X18" s="243"/>
      <c r="Y18" s="183"/>
      <c r="Z18" s="254"/>
    </row>
    <row r="19" spans="1:26" s="10" customFormat="1" ht="18" customHeight="1">
      <c r="A19" s="57" t="s">
        <v>254</v>
      </c>
      <c r="B19" s="57" t="s">
        <v>205</v>
      </c>
      <c r="C19" s="62"/>
      <c r="D19" s="62">
        <v>2</v>
      </c>
      <c r="E19" s="62"/>
      <c r="F19" s="62"/>
      <c r="G19" s="133">
        <f t="shared" si="4"/>
        <v>48</v>
      </c>
      <c r="H19" s="133">
        <v>12</v>
      </c>
      <c r="I19" s="133">
        <f t="shared" si="5"/>
        <v>36</v>
      </c>
      <c r="J19" s="133">
        <v>28</v>
      </c>
      <c r="K19" s="62">
        <v>8</v>
      </c>
      <c r="L19" s="62"/>
      <c r="M19" s="62"/>
      <c r="N19" s="62"/>
      <c r="O19" s="62"/>
      <c r="P19" s="220">
        <v>0</v>
      </c>
      <c r="Q19" s="75">
        <v>48</v>
      </c>
      <c r="R19" s="220">
        <v>36</v>
      </c>
      <c r="S19" s="75"/>
      <c r="T19" s="220"/>
      <c r="U19" s="75"/>
      <c r="V19" s="220"/>
      <c r="W19" s="75"/>
      <c r="X19" s="243"/>
      <c r="Y19" s="183"/>
      <c r="Z19" s="254"/>
    </row>
    <row r="20" spans="1:26" s="10" customFormat="1" ht="18" customHeight="1" thickBot="1">
      <c r="A20" s="150"/>
      <c r="B20" s="95" t="s">
        <v>255</v>
      </c>
      <c r="C20" s="139"/>
      <c r="D20" s="139"/>
      <c r="E20" s="139"/>
      <c r="F20" s="138">
        <v>2</v>
      </c>
      <c r="G20" s="141">
        <f t="shared" si="4"/>
        <v>40</v>
      </c>
      <c r="H20" s="141">
        <v>40</v>
      </c>
      <c r="I20" s="141">
        <f t="shared" si="5"/>
        <v>0</v>
      </c>
      <c r="J20" s="151"/>
      <c r="K20" s="139"/>
      <c r="L20" s="139"/>
      <c r="M20" s="139"/>
      <c r="N20" s="139"/>
      <c r="O20" s="138">
        <v>18</v>
      </c>
      <c r="P20" s="221"/>
      <c r="Q20" s="159">
        <v>22</v>
      </c>
      <c r="R20" s="236"/>
      <c r="S20" s="175"/>
      <c r="T20" s="221"/>
      <c r="U20" s="159"/>
      <c r="V20" s="221"/>
      <c r="W20" s="159"/>
      <c r="X20" s="236"/>
      <c r="Y20" s="185"/>
      <c r="Z20" s="256"/>
    </row>
    <row r="21" spans="1:26" s="10" customFormat="1" ht="18" customHeight="1" thickBot="1">
      <c r="A21" s="152" t="s">
        <v>256</v>
      </c>
      <c r="B21" s="153" t="s">
        <v>257</v>
      </c>
      <c r="C21" s="152">
        <v>2</v>
      </c>
      <c r="D21" s="152">
        <v>3</v>
      </c>
      <c r="E21" s="152">
        <v>0</v>
      </c>
      <c r="F21" s="152"/>
      <c r="G21" s="110">
        <f aca="true" t="shared" si="6" ref="G21:R21">G22+G23+G24+G25</f>
        <v>842</v>
      </c>
      <c r="H21" s="110">
        <f t="shared" si="6"/>
        <v>280</v>
      </c>
      <c r="I21" s="110">
        <f t="shared" si="6"/>
        <v>562</v>
      </c>
      <c r="J21" s="110">
        <f t="shared" si="6"/>
        <v>374</v>
      </c>
      <c r="K21" s="110">
        <f t="shared" si="6"/>
        <v>188</v>
      </c>
      <c r="L21" s="110">
        <f t="shared" si="6"/>
        <v>0</v>
      </c>
      <c r="M21" s="110">
        <f t="shared" si="6"/>
        <v>0</v>
      </c>
      <c r="N21" s="110">
        <f t="shared" si="6"/>
        <v>0</v>
      </c>
      <c r="O21" s="110">
        <f t="shared" si="6"/>
        <v>407</v>
      </c>
      <c r="P21" s="222">
        <f t="shared" si="6"/>
        <v>272</v>
      </c>
      <c r="Q21" s="160">
        <f t="shared" si="6"/>
        <v>435</v>
      </c>
      <c r="R21" s="222">
        <f t="shared" si="6"/>
        <v>290</v>
      </c>
      <c r="S21" s="176"/>
      <c r="T21" s="239"/>
      <c r="U21" s="176"/>
      <c r="V21" s="239"/>
      <c r="W21" s="176"/>
      <c r="X21" s="245"/>
      <c r="Y21" s="186"/>
      <c r="Z21" s="257"/>
    </row>
    <row r="22" spans="1:26" s="10" customFormat="1" ht="18" customHeight="1">
      <c r="A22" s="136" t="s">
        <v>258</v>
      </c>
      <c r="B22" s="136" t="s">
        <v>259</v>
      </c>
      <c r="C22" s="140"/>
      <c r="D22" s="134">
        <v>2</v>
      </c>
      <c r="E22" s="140"/>
      <c r="F22" s="140"/>
      <c r="G22" s="137">
        <f>H22+I22</f>
        <v>117</v>
      </c>
      <c r="H22" s="137">
        <v>39</v>
      </c>
      <c r="I22" s="137">
        <f>P22+R22</f>
        <v>78</v>
      </c>
      <c r="J22" s="137">
        <v>54</v>
      </c>
      <c r="K22" s="137">
        <v>24</v>
      </c>
      <c r="L22" s="137"/>
      <c r="M22" s="137"/>
      <c r="N22" s="137"/>
      <c r="O22" s="137">
        <v>51</v>
      </c>
      <c r="P22" s="223">
        <v>34</v>
      </c>
      <c r="Q22" s="161">
        <v>66</v>
      </c>
      <c r="R22" s="223">
        <v>44</v>
      </c>
      <c r="S22" s="174"/>
      <c r="T22" s="237"/>
      <c r="U22" s="174"/>
      <c r="V22" s="237"/>
      <c r="W22" s="174"/>
      <c r="X22" s="246"/>
      <c r="Y22" s="144"/>
      <c r="Z22" s="258"/>
    </row>
    <row r="23" spans="1:26" s="10" customFormat="1" ht="18" customHeight="1">
      <c r="A23" s="57" t="s">
        <v>260</v>
      </c>
      <c r="B23" s="57" t="s">
        <v>261</v>
      </c>
      <c r="C23" s="62">
        <v>2</v>
      </c>
      <c r="D23" s="62">
        <v>1</v>
      </c>
      <c r="E23" s="135"/>
      <c r="F23" s="140"/>
      <c r="G23" s="137">
        <f>H23+I23</f>
        <v>343</v>
      </c>
      <c r="H23" s="133">
        <v>114</v>
      </c>
      <c r="I23" s="137">
        <f>P23+R23</f>
        <v>229</v>
      </c>
      <c r="J23" s="133">
        <v>179</v>
      </c>
      <c r="K23" s="133">
        <v>50</v>
      </c>
      <c r="L23" s="133"/>
      <c r="M23" s="133"/>
      <c r="N23" s="133"/>
      <c r="O23" s="133">
        <v>178</v>
      </c>
      <c r="P23" s="224">
        <v>119</v>
      </c>
      <c r="Q23" s="162">
        <v>165</v>
      </c>
      <c r="R23" s="224">
        <v>110</v>
      </c>
      <c r="S23" s="75"/>
      <c r="T23" s="220"/>
      <c r="U23" s="75"/>
      <c r="V23" s="220"/>
      <c r="W23" s="75"/>
      <c r="X23" s="243"/>
      <c r="Y23" s="183"/>
      <c r="Z23" s="254"/>
    </row>
    <row r="24" spans="1:26" s="10" customFormat="1" ht="18" customHeight="1" thickBot="1">
      <c r="A24" s="95" t="s">
        <v>262</v>
      </c>
      <c r="B24" s="95" t="s">
        <v>127</v>
      </c>
      <c r="C24" s="138">
        <v>2</v>
      </c>
      <c r="D24" s="139"/>
      <c r="E24" s="139"/>
      <c r="F24" s="139"/>
      <c r="G24" s="141">
        <f>H24+I24</f>
        <v>150</v>
      </c>
      <c r="H24" s="141">
        <v>50</v>
      </c>
      <c r="I24" s="141">
        <f>P24+R24</f>
        <v>100</v>
      </c>
      <c r="J24" s="141">
        <v>26</v>
      </c>
      <c r="K24" s="141">
        <v>74</v>
      </c>
      <c r="L24" s="141"/>
      <c r="M24" s="141"/>
      <c r="N24" s="141"/>
      <c r="O24" s="141">
        <v>51</v>
      </c>
      <c r="P24" s="225">
        <v>34</v>
      </c>
      <c r="Q24" s="163">
        <v>99</v>
      </c>
      <c r="R24" s="225">
        <v>66</v>
      </c>
      <c r="S24" s="159"/>
      <c r="T24" s="221"/>
      <c r="U24" s="159"/>
      <c r="V24" s="221"/>
      <c r="W24" s="159"/>
      <c r="X24" s="236"/>
      <c r="Y24" s="185"/>
      <c r="Z24" s="256"/>
    </row>
    <row r="25" spans="1:26" s="10" customFormat="1" ht="18" customHeight="1" thickBot="1">
      <c r="A25" s="154" t="s">
        <v>263</v>
      </c>
      <c r="B25" s="153" t="s">
        <v>264</v>
      </c>
      <c r="C25" s="152"/>
      <c r="D25" s="152">
        <v>1</v>
      </c>
      <c r="E25" s="152"/>
      <c r="F25" s="152"/>
      <c r="G25" s="110">
        <f aca="true" t="shared" si="7" ref="G25:R25">G26</f>
        <v>232</v>
      </c>
      <c r="H25" s="110">
        <f t="shared" si="7"/>
        <v>77</v>
      </c>
      <c r="I25" s="110">
        <f t="shared" si="7"/>
        <v>155</v>
      </c>
      <c r="J25" s="110">
        <f t="shared" si="7"/>
        <v>115</v>
      </c>
      <c r="K25" s="110">
        <f t="shared" si="7"/>
        <v>40</v>
      </c>
      <c r="L25" s="110">
        <f t="shared" si="7"/>
        <v>0</v>
      </c>
      <c r="M25" s="110">
        <f t="shared" si="7"/>
        <v>0</v>
      </c>
      <c r="N25" s="110">
        <f t="shared" si="7"/>
        <v>0</v>
      </c>
      <c r="O25" s="110">
        <f t="shared" si="7"/>
        <v>127</v>
      </c>
      <c r="P25" s="222">
        <f t="shared" si="7"/>
        <v>85</v>
      </c>
      <c r="Q25" s="160">
        <f t="shared" si="7"/>
        <v>105</v>
      </c>
      <c r="R25" s="222">
        <f t="shared" si="7"/>
        <v>70</v>
      </c>
      <c r="S25" s="177"/>
      <c r="T25" s="240"/>
      <c r="U25" s="180"/>
      <c r="V25" s="240"/>
      <c r="W25" s="180"/>
      <c r="X25" s="247"/>
      <c r="Y25" s="187"/>
      <c r="Z25" s="259"/>
    </row>
    <row r="26" spans="1:26" s="10" customFormat="1" ht="18" customHeight="1" thickBot="1">
      <c r="A26" s="136" t="s">
        <v>265</v>
      </c>
      <c r="B26" s="136" t="s">
        <v>266</v>
      </c>
      <c r="C26" s="140"/>
      <c r="D26" s="134">
        <v>2</v>
      </c>
      <c r="E26" s="140"/>
      <c r="F26" s="140"/>
      <c r="G26" s="137">
        <f>H26+I26</f>
        <v>232</v>
      </c>
      <c r="H26" s="137">
        <v>77</v>
      </c>
      <c r="I26" s="137">
        <f>P26+R26</f>
        <v>155</v>
      </c>
      <c r="J26" s="137">
        <v>115</v>
      </c>
      <c r="K26" s="137">
        <v>40</v>
      </c>
      <c r="L26" s="137"/>
      <c r="M26" s="137"/>
      <c r="N26" s="137"/>
      <c r="O26" s="137">
        <v>127</v>
      </c>
      <c r="P26" s="223">
        <v>85</v>
      </c>
      <c r="Q26" s="161">
        <v>105</v>
      </c>
      <c r="R26" s="223">
        <v>70</v>
      </c>
      <c r="S26" s="178"/>
      <c r="T26" s="237"/>
      <c r="U26" s="174"/>
      <c r="V26" s="237"/>
      <c r="W26" s="174"/>
      <c r="X26" s="246"/>
      <c r="Y26" s="144"/>
      <c r="Z26" s="258"/>
    </row>
    <row r="27" spans="1:26" s="10" customFormat="1" ht="24.75" customHeight="1" thickBot="1">
      <c r="A27" s="128" t="s">
        <v>270</v>
      </c>
      <c r="B27" s="190" t="s">
        <v>269</v>
      </c>
      <c r="C27" s="128" t="s">
        <v>279</v>
      </c>
      <c r="D27" s="128" t="s">
        <v>385</v>
      </c>
      <c r="E27" s="128">
        <v>2</v>
      </c>
      <c r="F27" s="128"/>
      <c r="G27" s="191">
        <f>G28+G34+G38</f>
        <v>2862</v>
      </c>
      <c r="H27" s="191">
        <f aca="true" t="shared" si="8" ref="H27:N27">H28+H34+H38</f>
        <v>954</v>
      </c>
      <c r="I27" s="191">
        <f t="shared" si="8"/>
        <v>1908</v>
      </c>
      <c r="J27" s="191">
        <f t="shared" si="8"/>
        <v>767</v>
      </c>
      <c r="K27" s="191">
        <f t="shared" si="8"/>
        <v>1101</v>
      </c>
      <c r="L27" s="191">
        <f t="shared" si="8"/>
        <v>40</v>
      </c>
      <c r="M27" s="191">
        <f t="shared" si="8"/>
        <v>180</v>
      </c>
      <c r="N27" s="191">
        <f t="shared" si="8"/>
        <v>396</v>
      </c>
      <c r="O27" s="191"/>
      <c r="P27" s="226">
        <f aca="true" t="shared" si="9" ref="P27:Z27">P28+P34+P38</f>
        <v>0</v>
      </c>
      <c r="Q27" s="192"/>
      <c r="R27" s="226">
        <f t="shared" si="9"/>
        <v>0</v>
      </c>
      <c r="S27" s="192">
        <f t="shared" si="9"/>
        <v>918</v>
      </c>
      <c r="T27" s="226">
        <f t="shared" si="9"/>
        <v>612</v>
      </c>
      <c r="U27" s="192">
        <f t="shared" si="9"/>
        <v>810</v>
      </c>
      <c r="V27" s="226">
        <f t="shared" si="9"/>
        <v>540</v>
      </c>
      <c r="W27" s="192">
        <f t="shared" si="9"/>
        <v>864</v>
      </c>
      <c r="X27" s="226">
        <f t="shared" si="9"/>
        <v>576</v>
      </c>
      <c r="Y27" s="192">
        <f t="shared" si="9"/>
        <v>270</v>
      </c>
      <c r="Z27" s="209">
        <f t="shared" si="9"/>
        <v>180</v>
      </c>
    </row>
    <row r="28" spans="1:26" s="3" customFormat="1" ht="32.25" customHeight="1">
      <c r="A28" s="88" t="s">
        <v>34</v>
      </c>
      <c r="B28" s="89" t="s">
        <v>216</v>
      </c>
      <c r="C28" s="92"/>
      <c r="D28" s="92">
        <v>4</v>
      </c>
      <c r="E28" s="92"/>
      <c r="F28" s="92"/>
      <c r="G28" s="93">
        <f>G29+G30+G31+G32+G33</f>
        <v>568</v>
      </c>
      <c r="H28" s="93">
        <f>H29+H30+H31+H32+H33</f>
        <v>190</v>
      </c>
      <c r="I28" s="93">
        <f>I29+I30+I31+I32+I33</f>
        <v>378</v>
      </c>
      <c r="J28" s="93">
        <f>J29+J30+J31+J32+J33</f>
        <v>117</v>
      </c>
      <c r="K28" s="93">
        <f>K29+K30+K31+K32+K33</f>
        <v>261</v>
      </c>
      <c r="L28" s="94"/>
      <c r="M28" s="93"/>
      <c r="N28" s="93"/>
      <c r="O28" s="93"/>
      <c r="P28" s="227"/>
      <c r="Q28" s="164"/>
      <c r="R28" s="227"/>
      <c r="S28" s="168">
        <f>S29+S30+S31+S32+S33</f>
        <v>332</v>
      </c>
      <c r="T28" s="231">
        <f>T29+T30+T31+T32+T33</f>
        <v>221</v>
      </c>
      <c r="U28" s="168">
        <f aca="true" t="shared" si="10" ref="U28:Z28">U29+U30+U31+U32+U33</f>
        <v>173</v>
      </c>
      <c r="V28" s="231">
        <f t="shared" si="10"/>
        <v>115</v>
      </c>
      <c r="W28" s="168">
        <f t="shared" si="10"/>
        <v>48</v>
      </c>
      <c r="X28" s="231">
        <f t="shared" si="10"/>
        <v>32</v>
      </c>
      <c r="Y28" s="168">
        <f t="shared" si="10"/>
        <v>15</v>
      </c>
      <c r="Z28" s="210">
        <f t="shared" si="10"/>
        <v>10</v>
      </c>
    </row>
    <row r="29" spans="1:26" ht="15" customHeight="1">
      <c r="A29" s="57" t="s">
        <v>35</v>
      </c>
      <c r="B29" s="57" t="s">
        <v>68</v>
      </c>
      <c r="C29" s="13"/>
      <c r="D29" s="13">
        <v>3</v>
      </c>
      <c r="E29" s="13"/>
      <c r="F29" s="13"/>
      <c r="G29" s="13">
        <f>H29+I29</f>
        <v>63</v>
      </c>
      <c r="H29" s="13">
        <v>12</v>
      </c>
      <c r="I29" s="13">
        <f>T29+V29+X29+Z29</f>
        <v>51</v>
      </c>
      <c r="J29" s="13">
        <v>22</v>
      </c>
      <c r="K29" s="13">
        <v>29</v>
      </c>
      <c r="L29" s="29"/>
      <c r="M29" s="13"/>
      <c r="N29" s="13"/>
      <c r="O29" s="13"/>
      <c r="P29" s="228"/>
      <c r="Q29" s="165"/>
      <c r="R29" s="228"/>
      <c r="S29" s="165">
        <v>63</v>
      </c>
      <c r="T29" s="228">
        <v>51</v>
      </c>
      <c r="U29" s="165"/>
      <c r="V29" s="228"/>
      <c r="W29" s="165"/>
      <c r="X29" s="248"/>
      <c r="Y29" s="188"/>
      <c r="Z29" s="260"/>
    </row>
    <row r="30" spans="1:26" ht="15" customHeight="1">
      <c r="A30" s="57" t="s">
        <v>38</v>
      </c>
      <c r="B30" s="57" t="s">
        <v>36</v>
      </c>
      <c r="C30" s="13"/>
      <c r="D30" s="13">
        <v>3</v>
      </c>
      <c r="E30" s="13"/>
      <c r="F30" s="13"/>
      <c r="G30" s="13">
        <f>H30+I30</f>
        <v>63</v>
      </c>
      <c r="H30" s="13">
        <v>12</v>
      </c>
      <c r="I30" s="13">
        <f>T30+V30+X30+Z30</f>
        <v>51</v>
      </c>
      <c r="J30" s="13">
        <v>51</v>
      </c>
      <c r="K30" s="13"/>
      <c r="L30" s="29"/>
      <c r="M30" s="13"/>
      <c r="N30" s="13"/>
      <c r="O30" s="13"/>
      <c r="P30" s="228"/>
      <c r="Q30" s="165"/>
      <c r="R30" s="228"/>
      <c r="S30" s="165">
        <v>63</v>
      </c>
      <c r="T30" s="228">
        <v>51</v>
      </c>
      <c r="U30" s="165"/>
      <c r="V30" s="228"/>
      <c r="W30" s="165"/>
      <c r="X30" s="228"/>
      <c r="Y30" s="165"/>
      <c r="Z30" s="211"/>
    </row>
    <row r="31" spans="1:26" ht="15" customHeight="1">
      <c r="A31" s="57" t="s">
        <v>39</v>
      </c>
      <c r="B31" s="57" t="s">
        <v>33</v>
      </c>
      <c r="C31" s="13"/>
      <c r="D31" s="13">
        <v>4</v>
      </c>
      <c r="E31" s="112"/>
      <c r="F31" s="112"/>
      <c r="G31" s="13">
        <f>H31+I31</f>
        <v>134</v>
      </c>
      <c r="H31" s="13">
        <v>28</v>
      </c>
      <c r="I31" s="13">
        <f>T31+V31+X31+Z31</f>
        <v>106</v>
      </c>
      <c r="J31" s="13"/>
      <c r="K31" s="13">
        <v>106</v>
      </c>
      <c r="L31" s="29"/>
      <c r="M31" s="13"/>
      <c r="N31" s="13"/>
      <c r="O31" s="13"/>
      <c r="P31" s="228"/>
      <c r="Q31" s="165"/>
      <c r="R31" s="228"/>
      <c r="S31" s="165">
        <v>67</v>
      </c>
      <c r="T31" s="228">
        <v>51</v>
      </c>
      <c r="U31" s="165">
        <v>67</v>
      </c>
      <c r="V31" s="228">
        <v>55</v>
      </c>
      <c r="W31" s="165"/>
      <c r="X31" s="228"/>
      <c r="Y31" s="165"/>
      <c r="Z31" s="211"/>
    </row>
    <row r="32" spans="1:26" ht="15" customHeight="1">
      <c r="A32" s="111" t="s">
        <v>40</v>
      </c>
      <c r="B32" s="111" t="s">
        <v>37</v>
      </c>
      <c r="C32" s="112"/>
      <c r="D32" s="112" t="s">
        <v>130</v>
      </c>
      <c r="E32" s="112"/>
      <c r="F32" s="112"/>
      <c r="G32" s="112">
        <f>H32+I32</f>
        <v>212</v>
      </c>
      <c r="H32" s="112">
        <v>106</v>
      </c>
      <c r="I32" s="112">
        <f>T32+V32+X32+Z32</f>
        <v>106</v>
      </c>
      <c r="J32" s="112">
        <v>2</v>
      </c>
      <c r="K32" s="112">
        <v>104</v>
      </c>
      <c r="L32" s="113"/>
      <c r="M32" s="112"/>
      <c r="N32" s="112"/>
      <c r="O32" s="112"/>
      <c r="P32" s="229"/>
      <c r="Q32" s="166"/>
      <c r="R32" s="229"/>
      <c r="S32" s="166">
        <v>89</v>
      </c>
      <c r="T32" s="229">
        <v>34</v>
      </c>
      <c r="U32" s="166">
        <v>60</v>
      </c>
      <c r="V32" s="229">
        <v>30</v>
      </c>
      <c r="W32" s="166">
        <v>48</v>
      </c>
      <c r="X32" s="229">
        <v>32</v>
      </c>
      <c r="Y32" s="166">
        <v>15</v>
      </c>
      <c r="Z32" s="212">
        <v>10</v>
      </c>
    </row>
    <row r="33" spans="1:26" ht="16.5" customHeight="1" thickBot="1">
      <c r="A33" s="95" t="s">
        <v>143</v>
      </c>
      <c r="B33" s="95" t="s">
        <v>142</v>
      </c>
      <c r="C33" s="96"/>
      <c r="D33" s="97" t="s">
        <v>201</v>
      </c>
      <c r="E33" s="96"/>
      <c r="F33" s="96"/>
      <c r="G33" s="96">
        <f>H33+I33</f>
        <v>96</v>
      </c>
      <c r="H33" s="96">
        <v>32</v>
      </c>
      <c r="I33" s="96">
        <f>T33+V33+X33+Z33</f>
        <v>64</v>
      </c>
      <c r="J33" s="96">
        <v>42</v>
      </c>
      <c r="K33" s="96">
        <v>22</v>
      </c>
      <c r="L33" s="98"/>
      <c r="M33" s="96"/>
      <c r="N33" s="96"/>
      <c r="O33" s="96"/>
      <c r="P33" s="230"/>
      <c r="Q33" s="167"/>
      <c r="R33" s="230"/>
      <c r="S33" s="167">
        <v>50</v>
      </c>
      <c r="T33" s="230">
        <v>34</v>
      </c>
      <c r="U33" s="167">
        <v>46</v>
      </c>
      <c r="V33" s="230">
        <v>30</v>
      </c>
      <c r="W33" s="167"/>
      <c r="X33" s="230"/>
      <c r="Y33" s="167"/>
      <c r="Z33" s="213"/>
    </row>
    <row r="34" spans="1:26" s="3" customFormat="1" ht="33" customHeight="1">
      <c r="A34" s="88" t="s">
        <v>41</v>
      </c>
      <c r="B34" s="89" t="s">
        <v>217</v>
      </c>
      <c r="C34" s="143" t="s">
        <v>222</v>
      </c>
      <c r="D34" s="92" t="s">
        <v>221</v>
      </c>
      <c r="E34" s="92">
        <v>0</v>
      </c>
      <c r="F34" s="92"/>
      <c r="G34" s="93">
        <f>G35+G36+G37</f>
        <v>285</v>
      </c>
      <c r="H34" s="93">
        <f>H35+H36+H37</f>
        <v>95</v>
      </c>
      <c r="I34" s="93">
        <f>I35+I36+I37</f>
        <v>190</v>
      </c>
      <c r="J34" s="93">
        <f>J35+J36+J37</f>
        <v>110</v>
      </c>
      <c r="K34" s="93">
        <f>K35+K36+K37</f>
        <v>80</v>
      </c>
      <c r="L34" s="94"/>
      <c r="M34" s="93"/>
      <c r="N34" s="93"/>
      <c r="O34" s="93"/>
      <c r="P34" s="231"/>
      <c r="Q34" s="168"/>
      <c r="R34" s="231"/>
      <c r="S34" s="168">
        <f>S35+S36+S37</f>
        <v>102</v>
      </c>
      <c r="T34" s="231">
        <f>T35+T36+T37</f>
        <v>68</v>
      </c>
      <c r="U34" s="168">
        <f aca="true" t="shared" si="11" ref="U34:Z34">U35+U36+U37</f>
        <v>135</v>
      </c>
      <c r="V34" s="231">
        <f t="shared" si="11"/>
        <v>90</v>
      </c>
      <c r="W34" s="168">
        <f t="shared" si="11"/>
        <v>48</v>
      </c>
      <c r="X34" s="231">
        <f t="shared" si="11"/>
        <v>32</v>
      </c>
      <c r="Y34" s="168">
        <f t="shared" si="11"/>
        <v>0</v>
      </c>
      <c r="Z34" s="210">
        <f t="shared" si="11"/>
        <v>0</v>
      </c>
    </row>
    <row r="35" spans="1:26" ht="32.25" customHeight="1">
      <c r="A35" s="57" t="s">
        <v>42</v>
      </c>
      <c r="B35" s="59" t="s">
        <v>386</v>
      </c>
      <c r="C35" s="13"/>
      <c r="D35" s="13">
        <v>5</v>
      </c>
      <c r="E35" s="13"/>
      <c r="F35" s="13"/>
      <c r="G35" s="13">
        <f>H35+I35</f>
        <v>93</v>
      </c>
      <c r="H35" s="13">
        <v>31</v>
      </c>
      <c r="I35" s="13">
        <f>T35+V35+X35+Z35</f>
        <v>62</v>
      </c>
      <c r="J35" s="13">
        <v>38</v>
      </c>
      <c r="K35" s="13">
        <v>24</v>
      </c>
      <c r="L35" s="29"/>
      <c r="M35" s="13"/>
      <c r="N35" s="13"/>
      <c r="O35" s="13"/>
      <c r="P35" s="228"/>
      <c r="Q35" s="165"/>
      <c r="R35" s="228"/>
      <c r="S35" s="165"/>
      <c r="T35" s="228"/>
      <c r="U35" s="165">
        <v>45</v>
      </c>
      <c r="V35" s="228">
        <v>30</v>
      </c>
      <c r="W35" s="165">
        <v>48</v>
      </c>
      <c r="X35" s="228">
        <v>32</v>
      </c>
      <c r="Y35" s="165"/>
      <c r="Z35" s="261"/>
    </row>
    <row r="36" spans="1:26" ht="18" customHeight="1">
      <c r="A36" s="111" t="s">
        <v>43</v>
      </c>
      <c r="B36" s="114" t="s">
        <v>144</v>
      </c>
      <c r="C36" s="112"/>
      <c r="D36" s="112" t="s">
        <v>271</v>
      </c>
      <c r="E36" s="112"/>
      <c r="F36" s="112"/>
      <c r="G36" s="112">
        <f>H36+I36</f>
        <v>96</v>
      </c>
      <c r="H36" s="112">
        <v>32</v>
      </c>
      <c r="I36" s="112">
        <f>T36+V36+X36+Z36</f>
        <v>64</v>
      </c>
      <c r="J36" s="112">
        <v>28</v>
      </c>
      <c r="K36" s="112">
        <v>36</v>
      </c>
      <c r="L36" s="113" t="s">
        <v>139</v>
      </c>
      <c r="M36" s="112"/>
      <c r="N36" s="112"/>
      <c r="O36" s="112"/>
      <c r="P36" s="229"/>
      <c r="Q36" s="166"/>
      <c r="R36" s="229"/>
      <c r="S36" s="166">
        <v>51</v>
      </c>
      <c r="T36" s="229">
        <v>34</v>
      </c>
      <c r="U36" s="166">
        <v>45</v>
      </c>
      <c r="V36" s="229">
        <v>30</v>
      </c>
      <c r="W36" s="166"/>
      <c r="X36" s="249"/>
      <c r="Y36" s="146"/>
      <c r="Z36" s="262"/>
    </row>
    <row r="37" spans="1:26" ht="17.25" customHeight="1" thickBot="1">
      <c r="A37" s="95" t="s">
        <v>145</v>
      </c>
      <c r="B37" s="95" t="s">
        <v>146</v>
      </c>
      <c r="C37" s="96"/>
      <c r="D37" s="96">
        <v>4</v>
      </c>
      <c r="E37" s="96"/>
      <c r="F37" s="96"/>
      <c r="G37" s="96">
        <f>H37+I37</f>
        <v>96</v>
      </c>
      <c r="H37" s="96">
        <v>32</v>
      </c>
      <c r="I37" s="96">
        <f>T37+V37+X37+Z37</f>
        <v>64</v>
      </c>
      <c r="J37" s="96">
        <v>44</v>
      </c>
      <c r="K37" s="96">
        <v>20</v>
      </c>
      <c r="L37" s="98" t="s">
        <v>139</v>
      </c>
      <c r="M37" s="96"/>
      <c r="N37" s="96"/>
      <c r="O37" s="96"/>
      <c r="P37" s="230"/>
      <c r="Q37" s="167"/>
      <c r="R37" s="230"/>
      <c r="S37" s="167">
        <v>51</v>
      </c>
      <c r="T37" s="230">
        <v>34</v>
      </c>
      <c r="U37" s="167">
        <v>45</v>
      </c>
      <c r="V37" s="230">
        <v>30</v>
      </c>
      <c r="W37" s="167"/>
      <c r="X37" s="250"/>
      <c r="Y37" s="189"/>
      <c r="Z37" s="263"/>
    </row>
    <row r="38" spans="1:26" s="3" customFormat="1" ht="17.25" customHeight="1" thickBot="1">
      <c r="A38" s="99" t="s">
        <v>44</v>
      </c>
      <c r="B38" s="99" t="s">
        <v>45</v>
      </c>
      <c r="C38" s="100" t="s">
        <v>279</v>
      </c>
      <c r="D38" s="100" t="s">
        <v>384</v>
      </c>
      <c r="E38" s="100">
        <v>2</v>
      </c>
      <c r="F38" s="100"/>
      <c r="G38" s="100">
        <f aca="true" t="shared" si="12" ref="G38:Z38">G39+G49</f>
        <v>2009</v>
      </c>
      <c r="H38" s="100">
        <f t="shared" si="12"/>
        <v>669</v>
      </c>
      <c r="I38" s="100">
        <f t="shared" si="12"/>
        <v>1340</v>
      </c>
      <c r="J38" s="100">
        <f t="shared" si="12"/>
        <v>540</v>
      </c>
      <c r="K38" s="100">
        <f t="shared" si="12"/>
        <v>760</v>
      </c>
      <c r="L38" s="100">
        <f t="shared" si="12"/>
        <v>40</v>
      </c>
      <c r="M38" s="100">
        <f t="shared" si="12"/>
        <v>180</v>
      </c>
      <c r="N38" s="100">
        <f t="shared" si="12"/>
        <v>396</v>
      </c>
      <c r="O38" s="100"/>
      <c r="P38" s="232">
        <f t="shared" si="12"/>
        <v>0</v>
      </c>
      <c r="Q38" s="169"/>
      <c r="R38" s="232">
        <f t="shared" si="12"/>
        <v>0</v>
      </c>
      <c r="S38" s="169">
        <f t="shared" si="12"/>
        <v>484</v>
      </c>
      <c r="T38" s="232">
        <f t="shared" si="12"/>
        <v>323</v>
      </c>
      <c r="U38" s="169">
        <f t="shared" si="12"/>
        <v>502</v>
      </c>
      <c r="V38" s="232">
        <f t="shared" si="12"/>
        <v>335</v>
      </c>
      <c r="W38" s="169">
        <f t="shared" si="12"/>
        <v>768</v>
      </c>
      <c r="X38" s="232">
        <f t="shared" si="12"/>
        <v>512</v>
      </c>
      <c r="Y38" s="169">
        <f t="shared" si="12"/>
        <v>255</v>
      </c>
      <c r="Z38" s="214">
        <f t="shared" si="12"/>
        <v>170</v>
      </c>
    </row>
    <row r="39" spans="1:26" s="3" customFormat="1" ht="16.5" customHeight="1">
      <c r="A39" s="88" t="s">
        <v>46</v>
      </c>
      <c r="B39" s="88" t="s">
        <v>47</v>
      </c>
      <c r="C39" s="93">
        <v>3</v>
      </c>
      <c r="D39" s="93">
        <v>6</v>
      </c>
      <c r="E39" s="93">
        <v>0</v>
      </c>
      <c r="F39" s="93"/>
      <c r="G39" s="93">
        <f>G40+G41+G42+G43+G44+G45+G46+G47+G48</f>
        <v>920</v>
      </c>
      <c r="H39" s="93">
        <f aca="true" t="shared" si="13" ref="H39:R39">H40+H41+H42+H43+H44+H45+H46+H47+H48</f>
        <v>306</v>
      </c>
      <c r="I39" s="93">
        <f t="shared" si="13"/>
        <v>614</v>
      </c>
      <c r="J39" s="93">
        <f t="shared" si="13"/>
        <v>238</v>
      </c>
      <c r="K39" s="93">
        <f t="shared" si="13"/>
        <v>376</v>
      </c>
      <c r="L39" s="93">
        <f t="shared" si="13"/>
        <v>0</v>
      </c>
      <c r="M39" s="93">
        <f t="shared" si="13"/>
        <v>0</v>
      </c>
      <c r="N39" s="93">
        <f t="shared" si="13"/>
        <v>0</v>
      </c>
      <c r="O39" s="93"/>
      <c r="P39" s="231">
        <f t="shared" si="13"/>
        <v>0</v>
      </c>
      <c r="Q39" s="168"/>
      <c r="R39" s="231">
        <f t="shared" si="13"/>
        <v>0</v>
      </c>
      <c r="S39" s="168">
        <f>S40+S41+S42+S43+S44+S45+S46+S47+S48</f>
        <v>229</v>
      </c>
      <c r="T39" s="231">
        <f aca="true" t="shared" si="14" ref="T39:Z39">T40+T41+T42+T43+T44+T45+T46+T47+T48</f>
        <v>153</v>
      </c>
      <c r="U39" s="168">
        <f t="shared" si="14"/>
        <v>187</v>
      </c>
      <c r="V39" s="231">
        <f t="shared" si="14"/>
        <v>125</v>
      </c>
      <c r="W39" s="168">
        <f t="shared" si="14"/>
        <v>384</v>
      </c>
      <c r="X39" s="231">
        <f t="shared" si="14"/>
        <v>256</v>
      </c>
      <c r="Y39" s="168">
        <f t="shared" si="14"/>
        <v>120</v>
      </c>
      <c r="Z39" s="210">
        <f t="shared" si="14"/>
        <v>80</v>
      </c>
    </row>
    <row r="40" spans="1:26" ht="15" customHeight="1">
      <c r="A40" s="57" t="s">
        <v>69</v>
      </c>
      <c r="B40" s="57" t="s">
        <v>147</v>
      </c>
      <c r="C40" s="13"/>
      <c r="D40" s="13">
        <v>3</v>
      </c>
      <c r="E40" s="13"/>
      <c r="F40" s="13"/>
      <c r="G40" s="13">
        <f>H40+I40</f>
        <v>76</v>
      </c>
      <c r="H40" s="13">
        <v>25</v>
      </c>
      <c r="I40" s="13">
        <f>T40+V40+X40+Z40+R40+P40</f>
        <v>51</v>
      </c>
      <c r="J40" s="13">
        <v>23</v>
      </c>
      <c r="K40" s="13">
        <v>28</v>
      </c>
      <c r="L40" s="13"/>
      <c r="M40" s="13"/>
      <c r="N40" s="13"/>
      <c r="O40" s="13"/>
      <c r="P40" s="228"/>
      <c r="Q40" s="165"/>
      <c r="R40" s="228"/>
      <c r="S40" s="165">
        <v>76</v>
      </c>
      <c r="T40" s="228">
        <v>51</v>
      </c>
      <c r="U40" s="165"/>
      <c r="V40" s="228"/>
      <c r="W40" s="165"/>
      <c r="X40" s="228"/>
      <c r="Y40" s="165"/>
      <c r="Z40" s="211"/>
    </row>
    <row r="41" spans="1:26" ht="16.5" customHeight="1">
      <c r="A41" s="57" t="s">
        <v>70</v>
      </c>
      <c r="B41" s="57" t="s">
        <v>148</v>
      </c>
      <c r="C41" s="13">
        <v>5</v>
      </c>
      <c r="D41" s="13"/>
      <c r="E41" s="13"/>
      <c r="F41" s="13"/>
      <c r="G41" s="13">
        <f aca="true" t="shared" si="15" ref="G41:G48">H41+I41</f>
        <v>117</v>
      </c>
      <c r="H41" s="13">
        <v>39</v>
      </c>
      <c r="I41" s="13">
        <f>T41+V41+X41+Z41+R41+P41</f>
        <v>78</v>
      </c>
      <c r="J41" s="13">
        <v>48</v>
      </c>
      <c r="K41" s="13">
        <v>30</v>
      </c>
      <c r="L41" s="13"/>
      <c r="M41" s="13"/>
      <c r="N41" s="13"/>
      <c r="O41" s="13"/>
      <c r="P41" s="228"/>
      <c r="Q41" s="165"/>
      <c r="R41" s="228"/>
      <c r="S41" s="165"/>
      <c r="T41" s="228"/>
      <c r="U41" s="165">
        <v>45</v>
      </c>
      <c r="V41" s="228">
        <v>30</v>
      </c>
      <c r="W41" s="165">
        <v>72</v>
      </c>
      <c r="X41" s="228">
        <v>48</v>
      </c>
      <c r="Y41" s="165"/>
      <c r="Z41" s="211"/>
    </row>
    <row r="42" spans="1:26" ht="16.5" customHeight="1">
      <c r="A42" s="57" t="s">
        <v>71</v>
      </c>
      <c r="B42" s="57" t="s">
        <v>149</v>
      </c>
      <c r="C42" s="13">
        <v>6</v>
      </c>
      <c r="D42" s="13">
        <v>5</v>
      </c>
      <c r="E42" s="13"/>
      <c r="F42" s="13"/>
      <c r="G42" s="13">
        <f t="shared" si="15"/>
        <v>165</v>
      </c>
      <c r="H42" s="13">
        <v>55</v>
      </c>
      <c r="I42" s="13">
        <f aca="true" t="shared" si="16" ref="I42:I48">T42+V42+X42+Z42+R42+P42</f>
        <v>110</v>
      </c>
      <c r="J42" s="13"/>
      <c r="K42" s="13">
        <v>110</v>
      </c>
      <c r="L42" s="13"/>
      <c r="M42" s="13"/>
      <c r="N42" s="13"/>
      <c r="O42" s="13"/>
      <c r="P42" s="228"/>
      <c r="Q42" s="165"/>
      <c r="R42" s="228"/>
      <c r="S42" s="165"/>
      <c r="T42" s="228"/>
      <c r="U42" s="165"/>
      <c r="V42" s="228"/>
      <c r="W42" s="165">
        <v>120</v>
      </c>
      <c r="X42" s="228">
        <v>80</v>
      </c>
      <c r="Y42" s="165">
        <v>45</v>
      </c>
      <c r="Z42" s="211">
        <v>30</v>
      </c>
    </row>
    <row r="43" spans="1:26" ht="15.75" customHeight="1">
      <c r="A43" s="57" t="s">
        <v>72</v>
      </c>
      <c r="B43" s="57" t="s">
        <v>78</v>
      </c>
      <c r="C43" s="13"/>
      <c r="D43" s="13">
        <v>4</v>
      </c>
      <c r="E43" s="13"/>
      <c r="F43" s="13"/>
      <c r="G43" s="13">
        <f t="shared" si="15"/>
        <v>103</v>
      </c>
      <c r="H43" s="13">
        <v>34</v>
      </c>
      <c r="I43" s="13">
        <f t="shared" si="16"/>
        <v>69</v>
      </c>
      <c r="J43" s="13">
        <v>29</v>
      </c>
      <c r="K43" s="13">
        <v>40</v>
      </c>
      <c r="L43" s="13"/>
      <c r="M43" s="13"/>
      <c r="N43" s="13"/>
      <c r="O43" s="13"/>
      <c r="P43" s="228"/>
      <c r="Q43" s="165"/>
      <c r="R43" s="228"/>
      <c r="S43" s="165">
        <v>51</v>
      </c>
      <c r="T43" s="228">
        <v>34</v>
      </c>
      <c r="U43" s="165">
        <v>52</v>
      </c>
      <c r="V43" s="228">
        <v>35</v>
      </c>
      <c r="W43" s="165"/>
      <c r="X43" s="228"/>
      <c r="Y43" s="165"/>
      <c r="Z43" s="211"/>
    </row>
    <row r="44" spans="1:26" ht="16.5" customHeight="1">
      <c r="A44" s="57" t="s">
        <v>73</v>
      </c>
      <c r="B44" s="57" t="s">
        <v>150</v>
      </c>
      <c r="C44" s="13">
        <v>4</v>
      </c>
      <c r="D44" s="13"/>
      <c r="E44" s="13"/>
      <c r="F44" s="13"/>
      <c r="G44" s="13">
        <f t="shared" si="15"/>
        <v>96</v>
      </c>
      <c r="H44" s="13">
        <v>32</v>
      </c>
      <c r="I44" s="13">
        <f t="shared" si="16"/>
        <v>64</v>
      </c>
      <c r="J44" s="13">
        <v>24</v>
      </c>
      <c r="K44" s="13">
        <v>40</v>
      </c>
      <c r="L44" s="13"/>
      <c r="M44" s="13"/>
      <c r="N44" s="13"/>
      <c r="O44" s="13"/>
      <c r="P44" s="228"/>
      <c r="Q44" s="165"/>
      <c r="R44" s="228"/>
      <c r="S44" s="165">
        <v>51</v>
      </c>
      <c r="T44" s="228">
        <v>34</v>
      </c>
      <c r="U44" s="165">
        <v>45</v>
      </c>
      <c r="V44" s="228">
        <v>30</v>
      </c>
      <c r="W44" s="165"/>
      <c r="X44" s="228"/>
      <c r="Y44" s="165"/>
      <c r="Z44" s="211"/>
    </row>
    <row r="45" spans="1:27" s="26" customFormat="1" ht="17.25" customHeight="1">
      <c r="A45" s="57" t="s">
        <v>74</v>
      </c>
      <c r="B45" s="57" t="s">
        <v>151</v>
      </c>
      <c r="C45" s="13"/>
      <c r="D45" s="13" t="s">
        <v>271</v>
      </c>
      <c r="E45" s="13"/>
      <c r="F45" s="13"/>
      <c r="G45" s="13">
        <f t="shared" si="15"/>
        <v>96</v>
      </c>
      <c r="H45" s="13">
        <v>32</v>
      </c>
      <c r="I45" s="13">
        <f t="shared" si="16"/>
        <v>64</v>
      </c>
      <c r="J45" s="13">
        <v>26</v>
      </c>
      <c r="K45" s="13">
        <v>38</v>
      </c>
      <c r="L45" s="13"/>
      <c r="M45" s="13"/>
      <c r="N45" s="13"/>
      <c r="O45" s="13"/>
      <c r="P45" s="228"/>
      <c r="Q45" s="165"/>
      <c r="R45" s="228"/>
      <c r="S45" s="165">
        <v>51</v>
      </c>
      <c r="T45" s="228">
        <v>34</v>
      </c>
      <c r="U45" s="165">
        <v>45</v>
      </c>
      <c r="V45" s="228">
        <v>30</v>
      </c>
      <c r="W45" s="165"/>
      <c r="X45" s="228"/>
      <c r="Y45" s="165"/>
      <c r="Z45" s="211"/>
      <c r="AA45" s="4"/>
    </row>
    <row r="46" spans="1:26" ht="16.5" customHeight="1">
      <c r="A46" s="57" t="s">
        <v>75</v>
      </c>
      <c r="B46" s="57" t="s">
        <v>152</v>
      </c>
      <c r="C46" s="13"/>
      <c r="D46" s="13">
        <v>5</v>
      </c>
      <c r="E46" s="13"/>
      <c r="F46" s="13"/>
      <c r="G46" s="13">
        <f t="shared" si="15"/>
        <v>72</v>
      </c>
      <c r="H46" s="13">
        <v>24</v>
      </c>
      <c r="I46" s="13">
        <f t="shared" si="16"/>
        <v>48</v>
      </c>
      <c r="J46" s="13">
        <v>30</v>
      </c>
      <c r="K46" s="13">
        <v>18</v>
      </c>
      <c r="L46" s="13"/>
      <c r="M46" s="13"/>
      <c r="N46" s="13"/>
      <c r="O46" s="13"/>
      <c r="P46" s="228"/>
      <c r="Q46" s="165"/>
      <c r="R46" s="228"/>
      <c r="S46" s="165"/>
      <c r="T46" s="228"/>
      <c r="U46" s="165"/>
      <c r="V46" s="228"/>
      <c r="W46" s="165">
        <v>72</v>
      </c>
      <c r="X46" s="228">
        <v>48</v>
      </c>
      <c r="Y46" s="165"/>
      <c r="Z46" s="211"/>
    </row>
    <row r="47" spans="1:26" ht="16.5" customHeight="1">
      <c r="A47" s="57" t="s">
        <v>76</v>
      </c>
      <c r="B47" s="57" t="s">
        <v>153</v>
      </c>
      <c r="C47" s="13"/>
      <c r="D47" s="13">
        <v>5</v>
      </c>
      <c r="E47" s="13"/>
      <c r="F47" s="13"/>
      <c r="G47" s="13">
        <f t="shared" si="15"/>
        <v>72</v>
      </c>
      <c r="H47" s="13">
        <v>24</v>
      </c>
      <c r="I47" s="13">
        <f t="shared" si="16"/>
        <v>48</v>
      </c>
      <c r="J47" s="13">
        <v>30</v>
      </c>
      <c r="K47" s="13">
        <v>18</v>
      </c>
      <c r="L47" s="13"/>
      <c r="M47" s="13"/>
      <c r="N47" s="13"/>
      <c r="O47" s="13"/>
      <c r="P47" s="228"/>
      <c r="Q47" s="165"/>
      <c r="R47" s="228"/>
      <c r="S47" s="165"/>
      <c r="T47" s="228"/>
      <c r="U47" s="165"/>
      <c r="V47" s="228"/>
      <c r="W47" s="165">
        <v>72</v>
      </c>
      <c r="X47" s="228">
        <v>48</v>
      </c>
      <c r="Y47" s="165"/>
      <c r="Z47" s="211"/>
    </row>
    <row r="48" spans="1:26" ht="18" customHeight="1" thickBot="1">
      <c r="A48" s="57" t="s">
        <v>77</v>
      </c>
      <c r="B48" s="57" t="s">
        <v>154</v>
      </c>
      <c r="C48" s="13"/>
      <c r="D48" s="13">
        <v>6</v>
      </c>
      <c r="E48" s="13"/>
      <c r="F48" s="13"/>
      <c r="G48" s="13">
        <f t="shared" si="15"/>
        <v>123</v>
      </c>
      <c r="H48" s="13">
        <v>41</v>
      </c>
      <c r="I48" s="13">
        <f t="shared" si="16"/>
        <v>82</v>
      </c>
      <c r="J48" s="13">
        <v>28</v>
      </c>
      <c r="K48" s="13">
        <v>54</v>
      </c>
      <c r="L48" s="13"/>
      <c r="M48" s="13"/>
      <c r="N48" s="13"/>
      <c r="O48" s="13"/>
      <c r="P48" s="228"/>
      <c r="Q48" s="165"/>
      <c r="R48" s="228"/>
      <c r="S48" s="165"/>
      <c r="T48" s="228"/>
      <c r="U48" s="165"/>
      <c r="V48" s="228"/>
      <c r="W48" s="165">
        <v>48</v>
      </c>
      <c r="X48" s="228">
        <v>32</v>
      </c>
      <c r="Y48" s="165">
        <v>75</v>
      </c>
      <c r="Z48" s="211">
        <v>50</v>
      </c>
    </row>
    <row r="49" spans="1:26" s="3" customFormat="1" ht="20.25" customHeight="1" thickBot="1">
      <c r="A49" s="99" t="s">
        <v>48</v>
      </c>
      <c r="B49" s="99" t="s">
        <v>49</v>
      </c>
      <c r="C49" s="101" t="s">
        <v>278</v>
      </c>
      <c r="D49" s="101" t="s">
        <v>284</v>
      </c>
      <c r="E49" s="100">
        <v>2</v>
      </c>
      <c r="F49" s="100"/>
      <c r="G49" s="100">
        <f>G50+G56+G62+G68</f>
        <v>1089</v>
      </c>
      <c r="H49" s="100">
        <f aca="true" t="shared" si="17" ref="H49:N49">H50+H56+H62+H68</f>
        <v>363</v>
      </c>
      <c r="I49" s="100">
        <f t="shared" si="17"/>
        <v>726</v>
      </c>
      <c r="J49" s="100">
        <f t="shared" si="17"/>
        <v>302</v>
      </c>
      <c r="K49" s="100">
        <f t="shared" si="17"/>
        <v>384</v>
      </c>
      <c r="L49" s="100">
        <f t="shared" si="17"/>
        <v>40</v>
      </c>
      <c r="M49" s="100">
        <f t="shared" si="17"/>
        <v>180</v>
      </c>
      <c r="N49" s="100">
        <f t="shared" si="17"/>
        <v>396</v>
      </c>
      <c r="O49" s="100"/>
      <c r="P49" s="232">
        <f aca="true" t="shared" si="18" ref="P49:Z49">P50+P56+P62+P68</f>
        <v>0</v>
      </c>
      <c r="Q49" s="169"/>
      <c r="R49" s="232">
        <f t="shared" si="18"/>
        <v>0</v>
      </c>
      <c r="S49" s="169">
        <f t="shared" si="18"/>
        <v>255</v>
      </c>
      <c r="T49" s="232">
        <f t="shared" si="18"/>
        <v>170</v>
      </c>
      <c r="U49" s="169">
        <f t="shared" si="18"/>
        <v>315</v>
      </c>
      <c r="V49" s="232">
        <f t="shared" si="18"/>
        <v>210</v>
      </c>
      <c r="W49" s="169">
        <f t="shared" si="18"/>
        <v>384</v>
      </c>
      <c r="X49" s="232">
        <f t="shared" si="18"/>
        <v>256</v>
      </c>
      <c r="Y49" s="169">
        <f t="shared" si="18"/>
        <v>135</v>
      </c>
      <c r="Z49" s="214">
        <f t="shared" si="18"/>
        <v>90</v>
      </c>
    </row>
    <row r="50" spans="1:26" s="3" customFormat="1" ht="19.5" customHeight="1">
      <c r="A50" s="88" t="s">
        <v>79</v>
      </c>
      <c r="B50" s="89" t="s">
        <v>155</v>
      </c>
      <c r="C50" s="92" t="s">
        <v>277</v>
      </c>
      <c r="D50" s="92" t="s">
        <v>285</v>
      </c>
      <c r="E50" s="92">
        <v>1</v>
      </c>
      <c r="F50" s="92"/>
      <c r="G50" s="93">
        <f aca="true" t="shared" si="19" ref="G50:L50">G51+G52+G53+G55</f>
        <v>378</v>
      </c>
      <c r="H50" s="93">
        <f t="shared" si="19"/>
        <v>126</v>
      </c>
      <c r="I50" s="93">
        <f t="shared" si="19"/>
        <v>252</v>
      </c>
      <c r="J50" s="93">
        <f t="shared" si="19"/>
        <v>92</v>
      </c>
      <c r="K50" s="93">
        <f t="shared" si="19"/>
        <v>140</v>
      </c>
      <c r="L50" s="93">
        <f t="shared" si="19"/>
        <v>20</v>
      </c>
      <c r="M50" s="93">
        <f>M51+M52+M53+M54</f>
        <v>36</v>
      </c>
      <c r="N50" s="93">
        <f>N51+N52+N53+N54</f>
        <v>108</v>
      </c>
      <c r="O50" s="93"/>
      <c r="P50" s="227"/>
      <c r="Q50" s="164"/>
      <c r="R50" s="227"/>
      <c r="S50" s="168">
        <f>S51+S52</f>
        <v>51</v>
      </c>
      <c r="T50" s="231">
        <f>T51+T52</f>
        <v>34</v>
      </c>
      <c r="U50" s="168">
        <f aca="true" t="shared" si="20" ref="U50:Z50">U51+U52</f>
        <v>135</v>
      </c>
      <c r="V50" s="231">
        <f t="shared" si="20"/>
        <v>90</v>
      </c>
      <c r="W50" s="168">
        <f t="shared" si="20"/>
        <v>192</v>
      </c>
      <c r="X50" s="231">
        <f t="shared" si="20"/>
        <v>128</v>
      </c>
      <c r="Y50" s="168">
        <f t="shared" si="20"/>
        <v>0</v>
      </c>
      <c r="Z50" s="210">
        <f t="shared" si="20"/>
        <v>0</v>
      </c>
    </row>
    <row r="51" spans="1:26" ht="16.5" customHeight="1">
      <c r="A51" s="67" t="s">
        <v>80</v>
      </c>
      <c r="B51" s="68" t="s">
        <v>387</v>
      </c>
      <c r="C51" s="69">
        <v>5</v>
      </c>
      <c r="D51" s="69"/>
      <c r="E51" s="69">
        <v>5</v>
      </c>
      <c r="F51" s="69"/>
      <c r="G51" s="60">
        <f>H51+I51</f>
        <v>192</v>
      </c>
      <c r="H51" s="60">
        <v>64</v>
      </c>
      <c r="I51" s="13">
        <f>T51+V51+X51+Z51</f>
        <v>128</v>
      </c>
      <c r="J51" s="60">
        <v>44</v>
      </c>
      <c r="K51" s="60">
        <v>64</v>
      </c>
      <c r="L51" s="60">
        <v>20</v>
      </c>
      <c r="M51" s="70"/>
      <c r="N51" s="60"/>
      <c r="O51" s="60"/>
      <c r="P51" s="233"/>
      <c r="Q51" s="170"/>
      <c r="R51" s="233"/>
      <c r="S51" s="172">
        <v>51</v>
      </c>
      <c r="T51" s="228">
        <v>34</v>
      </c>
      <c r="U51" s="172">
        <v>45</v>
      </c>
      <c r="V51" s="228">
        <v>30</v>
      </c>
      <c r="W51" s="172">
        <v>96</v>
      </c>
      <c r="X51" s="228">
        <v>64</v>
      </c>
      <c r="Y51" s="172"/>
      <c r="Z51" s="211"/>
    </row>
    <row r="52" spans="1:26" ht="16.5" customHeight="1">
      <c r="A52" s="67" t="s">
        <v>108</v>
      </c>
      <c r="B52" s="68" t="s">
        <v>156</v>
      </c>
      <c r="C52" s="69"/>
      <c r="D52" s="69">
        <v>5</v>
      </c>
      <c r="E52" s="69"/>
      <c r="F52" s="69"/>
      <c r="G52" s="60">
        <f>H52+I52</f>
        <v>186</v>
      </c>
      <c r="H52" s="60">
        <v>62</v>
      </c>
      <c r="I52" s="13">
        <f>T52+V52+X52+Z52</f>
        <v>124</v>
      </c>
      <c r="J52" s="60">
        <v>48</v>
      </c>
      <c r="K52" s="60">
        <v>76</v>
      </c>
      <c r="L52" s="70"/>
      <c r="M52" s="70"/>
      <c r="N52" s="60"/>
      <c r="O52" s="60"/>
      <c r="P52" s="233"/>
      <c r="Q52" s="170"/>
      <c r="R52" s="233"/>
      <c r="S52" s="170"/>
      <c r="T52" s="228"/>
      <c r="U52" s="172">
        <v>90</v>
      </c>
      <c r="V52" s="228">
        <v>60</v>
      </c>
      <c r="W52" s="172">
        <v>96</v>
      </c>
      <c r="X52" s="228">
        <v>64</v>
      </c>
      <c r="Y52" s="172"/>
      <c r="Z52" s="211"/>
    </row>
    <row r="53" spans="1:26" ht="16.5" customHeight="1">
      <c r="A53" s="67" t="s">
        <v>128</v>
      </c>
      <c r="B53" s="68" t="s">
        <v>56</v>
      </c>
      <c r="C53" s="69"/>
      <c r="D53" s="69" t="s">
        <v>272</v>
      </c>
      <c r="E53" s="69"/>
      <c r="F53" s="69"/>
      <c r="G53" s="60"/>
      <c r="H53" s="60"/>
      <c r="I53" s="60"/>
      <c r="J53" s="70"/>
      <c r="K53" s="70"/>
      <c r="L53" s="70"/>
      <c r="M53" s="60">
        <v>36</v>
      </c>
      <c r="N53" s="60"/>
      <c r="O53" s="60"/>
      <c r="P53" s="233"/>
      <c r="Q53" s="170"/>
      <c r="R53" s="233"/>
      <c r="S53" s="170"/>
      <c r="T53" s="228"/>
      <c r="U53" s="172"/>
      <c r="V53" s="228" t="s">
        <v>157</v>
      </c>
      <c r="W53" s="172"/>
      <c r="X53" s="228"/>
      <c r="Y53" s="172"/>
      <c r="Z53" s="211"/>
    </row>
    <row r="54" spans="1:26" ht="16.5" customHeight="1">
      <c r="A54" s="67" t="s">
        <v>129</v>
      </c>
      <c r="B54" s="68" t="s">
        <v>81</v>
      </c>
      <c r="C54" s="69"/>
      <c r="D54" s="69" t="s">
        <v>275</v>
      </c>
      <c r="E54" s="120"/>
      <c r="F54" s="120"/>
      <c r="G54" s="70"/>
      <c r="H54" s="70"/>
      <c r="I54" s="70"/>
      <c r="J54" s="70"/>
      <c r="K54" s="70"/>
      <c r="L54" s="70"/>
      <c r="M54" s="70"/>
      <c r="N54" s="60">
        <v>108</v>
      </c>
      <c r="O54" s="60"/>
      <c r="P54" s="233"/>
      <c r="Q54" s="170"/>
      <c r="R54" s="233"/>
      <c r="S54" s="170"/>
      <c r="T54" s="233"/>
      <c r="U54" s="170"/>
      <c r="V54" s="233"/>
      <c r="W54" s="170"/>
      <c r="X54" s="233"/>
      <c r="Y54" s="170"/>
      <c r="Z54" s="211" t="s">
        <v>172</v>
      </c>
    </row>
    <row r="55" spans="1:26" ht="16.5" customHeight="1" thickBot="1">
      <c r="A55" s="115" t="s">
        <v>158</v>
      </c>
      <c r="B55" s="116" t="s">
        <v>159</v>
      </c>
      <c r="C55" s="117" t="s">
        <v>275</v>
      </c>
      <c r="D55" s="117"/>
      <c r="E55" s="117"/>
      <c r="F55" s="117"/>
      <c r="G55" s="118"/>
      <c r="H55" s="118"/>
      <c r="I55" s="118"/>
      <c r="J55" s="119"/>
      <c r="K55" s="119"/>
      <c r="L55" s="119"/>
      <c r="M55" s="119"/>
      <c r="N55" s="118"/>
      <c r="O55" s="118"/>
      <c r="P55" s="234"/>
      <c r="Q55" s="171"/>
      <c r="R55" s="234"/>
      <c r="S55" s="171"/>
      <c r="T55" s="235"/>
      <c r="U55" s="173"/>
      <c r="V55" s="235"/>
      <c r="W55" s="173"/>
      <c r="X55" s="235"/>
      <c r="Y55" s="173"/>
      <c r="Z55" s="215"/>
    </row>
    <row r="56" spans="1:26" ht="16.5" customHeight="1">
      <c r="A56" s="88" t="s">
        <v>82</v>
      </c>
      <c r="B56" s="89" t="s">
        <v>160</v>
      </c>
      <c r="C56" s="92">
        <v>1</v>
      </c>
      <c r="D56" s="92" t="s">
        <v>283</v>
      </c>
      <c r="E56" s="92">
        <v>0</v>
      </c>
      <c r="F56" s="92"/>
      <c r="G56" s="93">
        <f aca="true" t="shared" si="21" ref="G56:L56">G57+G58+G59+G61</f>
        <v>288</v>
      </c>
      <c r="H56" s="93">
        <f t="shared" si="21"/>
        <v>96</v>
      </c>
      <c r="I56" s="93">
        <f t="shared" si="21"/>
        <v>192</v>
      </c>
      <c r="J56" s="93">
        <f t="shared" si="21"/>
        <v>98</v>
      </c>
      <c r="K56" s="93">
        <f t="shared" si="21"/>
        <v>94</v>
      </c>
      <c r="L56" s="93">
        <f t="shared" si="21"/>
        <v>0</v>
      </c>
      <c r="M56" s="93">
        <f>M57+M58+M59+M60</f>
        <v>72</v>
      </c>
      <c r="N56" s="93">
        <f>N57+N58+N59+N60</f>
        <v>72</v>
      </c>
      <c r="O56" s="93"/>
      <c r="P56" s="227"/>
      <c r="Q56" s="164"/>
      <c r="R56" s="227"/>
      <c r="S56" s="168">
        <f aca="true" t="shared" si="22" ref="S56:Z56">S57+S58</f>
        <v>102</v>
      </c>
      <c r="T56" s="231">
        <f t="shared" si="22"/>
        <v>68</v>
      </c>
      <c r="U56" s="168">
        <f t="shared" si="22"/>
        <v>90</v>
      </c>
      <c r="V56" s="231">
        <f t="shared" si="22"/>
        <v>60</v>
      </c>
      <c r="W56" s="168">
        <f t="shared" si="22"/>
        <v>96</v>
      </c>
      <c r="X56" s="231">
        <f t="shared" si="22"/>
        <v>64</v>
      </c>
      <c r="Y56" s="168">
        <f t="shared" si="22"/>
        <v>0</v>
      </c>
      <c r="Z56" s="210">
        <f t="shared" si="22"/>
        <v>0</v>
      </c>
    </row>
    <row r="57" spans="1:26" ht="16.5" customHeight="1">
      <c r="A57" s="67" t="s">
        <v>83</v>
      </c>
      <c r="B57" s="68" t="s">
        <v>161</v>
      </c>
      <c r="C57" s="69">
        <v>5</v>
      </c>
      <c r="D57" s="69"/>
      <c r="E57" s="69"/>
      <c r="F57" s="69"/>
      <c r="G57" s="60">
        <f>H57+I57</f>
        <v>192</v>
      </c>
      <c r="H57" s="60">
        <v>64</v>
      </c>
      <c r="I57" s="13">
        <f>T57+V57+X57+Z57</f>
        <v>128</v>
      </c>
      <c r="J57" s="60">
        <v>70</v>
      </c>
      <c r="K57" s="60">
        <v>58</v>
      </c>
      <c r="L57" s="60"/>
      <c r="M57" s="70"/>
      <c r="N57" s="60"/>
      <c r="O57" s="60"/>
      <c r="P57" s="233"/>
      <c r="Q57" s="170"/>
      <c r="R57" s="233"/>
      <c r="S57" s="172">
        <v>51</v>
      </c>
      <c r="T57" s="228">
        <v>34</v>
      </c>
      <c r="U57" s="172">
        <v>45</v>
      </c>
      <c r="V57" s="228">
        <v>30</v>
      </c>
      <c r="W57" s="172">
        <v>96</v>
      </c>
      <c r="X57" s="228">
        <v>64</v>
      </c>
      <c r="Y57" s="172"/>
      <c r="Z57" s="211"/>
    </row>
    <row r="58" spans="1:26" ht="16.5" customHeight="1">
      <c r="A58" s="67" t="s">
        <v>162</v>
      </c>
      <c r="B58" s="68" t="s">
        <v>163</v>
      </c>
      <c r="C58" s="69"/>
      <c r="D58" s="69" t="s">
        <v>281</v>
      </c>
      <c r="E58" s="69"/>
      <c r="F58" s="69"/>
      <c r="G58" s="60">
        <f>H58+I58</f>
        <v>96</v>
      </c>
      <c r="H58" s="60">
        <v>32</v>
      </c>
      <c r="I58" s="13">
        <f>T58+V58+X58+Z58</f>
        <v>64</v>
      </c>
      <c r="J58" s="60">
        <v>28</v>
      </c>
      <c r="K58" s="60">
        <v>36</v>
      </c>
      <c r="L58" s="70"/>
      <c r="M58" s="70"/>
      <c r="N58" s="60"/>
      <c r="O58" s="60"/>
      <c r="P58" s="233"/>
      <c r="Q58" s="170"/>
      <c r="R58" s="233"/>
      <c r="S58" s="172">
        <v>51</v>
      </c>
      <c r="T58" s="228">
        <v>34</v>
      </c>
      <c r="U58" s="172">
        <v>45</v>
      </c>
      <c r="V58" s="228">
        <v>30</v>
      </c>
      <c r="W58" s="172"/>
      <c r="X58" s="228"/>
      <c r="Y58" s="172"/>
      <c r="Z58" s="211"/>
    </row>
    <row r="59" spans="1:26" ht="16.5" customHeight="1">
      <c r="A59" s="67" t="s">
        <v>131</v>
      </c>
      <c r="B59" s="68" t="s">
        <v>56</v>
      </c>
      <c r="C59" s="69"/>
      <c r="D59" s="69" t="s">
        <v>272</v>
      </c>
      <c r="E59" s="69"/>
      <c r="F59" s="69"/>
      <c r="G59" s="60"/>
      <c r="H59" s="60"/>
      <c r="I59" s="60"/>
      <c r="J59" s="60"/>
      <c r="K59" s="60"/>
      <c r="L59" s="60"/>
      <c r="M59" s="60">
        <v>72</v>
      </c>
      <c r="N59" s="60"/>
      <c r="O59" s="60"/>
      <c r="P59" s="228"/>
      <c r="Q59" s="172"/>
      <c r="R59" s="228"/>
      <c r="S59" s="172"/>
      <c r="T59" s="228"/>
      <c r="U59" s="172"/>
      <c r="V59" s="228" t="s">
        <v>133</v>
      </c>
      <c r="W59" s="172"/>
      <c r="X59" s="228"/>
      <c r="Y59" s="172"/>
      <c r="Z59" s="211"/>
    </row>
    <row r="60" spans="1:26" ht="16.5" customHeight="1">
      <c r="A60" s="67" t="s">
        <v>132</v>
      </c>
      <c r="B60" s="68" t="s">
        <v>81</v>
      </c>
      <c r="C60" s="69"/>
      <c r="D60" s="69" t="s">
        <v>275</v>
      </c>
      <c r="E60" s="69"/>
      <c r="F60" s="69"/>
      <c r="G60" s="60"/>
      <c r="H60" s="60"/>
      <c r="I60" s="60"/>
      <c r="J60" s="60"/>
      <c r="K60" s="60"/>
      <c r="L60" s="60"/>
      <c r="M60" s="60"/>
      <c r="N60" s="60">
        <v>72</v>
      </c>
      <c r="O60" s="60"/>
      <c r="P60" s="228"/>
      <c r="Q60" s="172"/>
      <c r="R60" s="228"/>
      <c r="S60" s="172"/>
      <c r="T60" s="228"/>
      <c r="U60" s="172"/>
      <c r="V60" s="228"/>
      <c r="W60" s="172"/>
      <c r="X60" s="228"/>
      <c r="Y60" s="172"/>
      <c r="Z60" s="211" t="s">
        <v>133</v>
      </c>
    </row>
    <row r="61" spans="1:26" ht="16.5" customHeight="1" thickBot="1">
      <c r="A61" s="115" t="s">
        <v>164</v>
      </c>
      <c r="B61" s="116" t="s">
        <v>159</v>
      </c>
      <c r="C61" s="117" t="s">
        <v>275</v>
      </c>
      <c r="D61" s="117"/>
      <c r="E61" s="117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235"/>
      <c r="Q61" s="173"/>
      <c r="R61" s="235"/>
      <c r="S61" s="173"/>
      <c r="T61" s="235"/>
      <c r="U61" s="173"/>
      <c r="V61" s="235"/>
      <c r="W61" s="173"/>
      <c r="X61" s="235"/>
      <c r="Y61" s="173"/>
      <c r="Z61" s="215"/>
    </row>
    <row r="62" spans="1:26" ht="16.5" customHeight="1">
      <c r="A62" s="88" t="s">
        <v>165</v>
      </c>
      <c r="B62" s="89" t="s">
        <v>166</v>
      </c>
      <c r="C62" s="92">
        <v>2</v>
      </c>
      <c r="D62" s="92">
        <v>0</v>
      </c>
      <c r="E62" s="92">
        <v>1</v>
      </c>
      <c r="F62" s="92"/>
      <c r="G62" s="93">
        <f aca="true" t="shared" si="23" ref="G62:L62">G63+G64+G65+G67</f>
        <v>192</v>
      </c>
      <c r="H62" s="93">
        <f t="shared" si="23"/>
        <v>64</v>
      </c>
      <c r="I62" s="93">
        <f t="shared" si="23"/>
        <v>128</v>
      </c>
      <c r="J62" s="93">
        <f t="shared" si="23"/>
        <v>50</v>
      </c>
      <c r="K62" s="93">
        <f t="shared" si="23"/>
        <v>58</v>
      </c>
      <c r="L62" s="93">
        <f t="shared" si="23"/>
        <v>20</v>
      </c>
      <c r="M62" s="93">
        <f>M63+M64+M65+M66</f>
        <v>36</v>
      </c>
      <c r="N62" s="93">
        <f>N63+N64+N65+N66</f>
        <v>144</v>
      </c>
      <c r="O62" s="93"/>
      <c r="P62" s="227"/>
      <c r="Q62" s="164"/>
      <c r="R62" s="227"/>
      <c r="S62" s="168">
        <f>S63+S64</f>
        <v>102</v>
      </c>
      <c r="T62" s="231">
        <f>T63+T64</f>
        <v>68</v>
      </c>
      <c r="U62" s="168">
        <f aca="true" t="shared" si="24" ref="U62:Z62">U63+U64</f>
        <v>90</v>
      </c>
      <c r="V62" s="231">
        <f t="shared" si="24"/>
        <v>60</v>
      </c>
      <c r="W62" s="168">
        <f t="shared" si="24"/>
        <v>0</v>
      </c>
      <c r="X62" s="231">
        <f t="shared" si="24"/>
        <v>0</v>
      </c>
      <c r="Y62" s="168">
        <f t="shared" si="24"/>
        <v>0</v>
      </c>
      <c r="Z62" s="210">
        <f t="shared" si="24"/>
        <v>0</v>
      </c>
    </row>
    <row r="63" spans="1:26" ht="16.5" customHeight="1">
      <c r="A63" s="67" t="s">
        <v>167</v>
      </c>
      <c r="B63" s="68" t="s">
        <v>168</v>
      </c>
      <c r="C63" s="69">
        <v>4</v>
      </c>
      <c r="D63" s="69"/>
      <c r="E63" s="127" t="s">
        <v>201</v>
      </c>
      <c r="F63" s="127"/>
      <c r="G63" s="60">
        <f>H63+I63</f>
        <v>96</v>
      </c>
      <c r="H63" s="60">
        <v>32</v>
      </c>
      <c r="I63" s="13">
        <f>T63+V63+X63+Z63</f>
        <v>64</v>
      </c>
      <c r="J63" s="60">
        <v>24</v>
      </c>
      <c r="K63" s="60">
        <v>20</v>
      </c>
      <c r="L63" s="60">
        <v>20</v>
      </c>
      <c r="M63" s="70"/>
      <c r="N63" s="60"/>
      <c r="O63" s="60"/>
      <c r="P63" s="233"/>
      <c r="Q63" s="170"/>
      <c r="R63" s="233"/>
      <c r="S63" s="172">
        <v>51</v>
      </c>
      <c r="T63" s="228">
        <v>34</v>
      </c>
      <c r="U63" s="172">
        <v>45</v>
      </c>
      <c r="V63" s="228">
        <v>30</v>
      </c>
      <c r="W63" s="172"/>
      <c r="X63" s="228"/>
      <c r="Y63" s="172"/>
      <c r="Z63" s="211"/>
    </row>
    <row r="64" spans="1:26" ht="16.5" customHeight="1">
      <c r="A64" s="67" t="s">
        <v>170</v>
      </c>
      <c r="B64" s="68" t="s">
        <v>171</v>
      </c>
      <c r="C64" s="69"/>
      <c r="D64" s="69" t="s">
        <v>281</v>
      </c>
      <c r="E64" s="69"/>
      <c r="F64" s="69"/>
      <c r="G64" s="60">
        <f>H64+I64</f>
        <v>96</v>
      </c>
      <c r="H64" s="60">
        <v>32</v>
      </c>
      <c r="I64" s="13">
        <f>T64+V64+X64+Z64</f>
        <v>64</v>
      </c>
      <c r="J64" s="60">
        <v>26</v>
      </c>
      <c r="K64" s="60">
        <v>38</v>
      </c>
      <c r="L64" s="70"/>
      <c r="M64" s="70"/>
      <c r="N64" s="60"/>
      <c r="O64" s="60"/>
      <c r="P64" s="233"/>
      <c r="Q64" s="170"/>
      <c r="R64" s="233"/>
      <c r="S64" s="172">
        <v>51</v>
      </c>
      <c r="T64" s="228">
        <v>34</v>
      </c>
      <c r="U64" s="172">
        <v>45</v>
      </c>
      <c r="V64" s="228">
        <v>30</v>
      </c>
      <c r="W64" s="172"/>
      <c r="X64" s="228"/>
      <c r="Y64" s="172"/>
      <c r="Z64" s="211"/>
    </row>
    <row r="65" spans="1:26" ht="16.5" customHeight="1">
      <c r="A65" s="67" t="s">
        <v>185</v>
      </c>
      <c r="B65" s="68" t="s">
        <v>56</v>
      </c>
      <c r="C65" s="69"/>
      <c r="D65" s="69" t="s">
        <v>272</v>
      </c>
      <c r="E65" s="69"/>
      <c r="F65" s="69"/>
      <c r="G65" s="60"/>
      <c r="H65" s="60"/>
      <c r="I65" s="60"/>
      <c r="J65" s="70"/>
      <c r="K65" s="70"/>
      <c r="L65" s="70"/>
      <c r="M65" s="60">
        <v>36</v>
      </c>
      <c r="N65" s="60"/>
      <c r="O65" s="60"/>
      <c r="P65" s="233"/>
      <c r="Q65" s="170"/>
      <c r="R65" s="233"/>
      <c r="S65" s="170"/>
      <c r="T65" s="228"/>
      <c r="U65" s="172"/>
      <c r="V65" s="228" t="s">
        <v>157</v>
      </c>
      <c r="W65" s="172"/>
      <c r="X65" s="228"/>
      <c r="Y65" s="172"/>
      <c r="Z65" s="211"/>
    </row>
    <row r="66" spans="1:26" ht="16.5" customHeight="1">
      <c r="A66" s="67" t="s">
        <v>186</v>
      </c>
      <c r="B66" s="68" t="s">
        <v>81</v>
      </c>
      <c r="C66" s="69"/>
      <c r="D66" s="69" t="s">
        <v>272</v>
      </c>
      <c r="E66" s="69"/>
      <c r="F66" s="69"/>
      <c r="G66" s="60"/>
      <c r="H66" s="60"/>
      <c r="I66" s="60"/>
      <c r="J66" s="70"/>
      <c r="K66" s="70"/>
      <c r="L66" s="70"/>
      <c r="M66" s="70"/>
      <c r="N66" s="60">
        <v>144</v>
      </c>
      <c r="O66" s="60"/>
      <c r="P66" s="233"/>
      <c r="Q66" s="170"/>
      <c r="R66" s="233"/>
      <c r="S66" s="170"/>
      <c r="T66" s="228"/>
      <c r="U66" s="172"/>
      <c r="V66" s="228" t="s">
        <v>169</v>
      </c>
      <c r="W66" s="172"/>
      <c r="X66" s="228"/>
      <c r="Y66" s="172"/>
      <c r="Z66" s="211"/>
    </row>
    <row r="67" spans="1:26" ht="16.5" customHeight="1" thickBot="1">
      <c r="A67" s="115" t="s">
        <v>173</v>
      </c>
      <c r="B67" s="116" t="s">
        <v>159</v>
      </c>
      <c r="C67" s="117">
        <v>4</v>
      </c>
      <c r="D67" s="117"/>
      <c r="E67" s="117"/>
      <c r="F67" s="117"/>
      <c r="G67" s="118"/>
      <c r="H67" s="118"/>
      <c r="I67" s="118"/>
      <c r="J67" s="118"/>
      <c r="K67" s="118"/>
      <c r="L67" s="118"/>
      <c r="M67" s="118"/>
      <c r="N67" s="118"/>
      <c r="O67" s="118"/>
      <c r="P67" s="235"/>
      <c r="Q67" s="173"/>
      <c r="R67" s="235"/>
      <c r="S67" s="173"/>
      <c r="T67" s="235"/>
      <c r="U67" s="173"/>
      <c r="V67" s="235"/>
      <c r="W67" s="173"/>
      <c r="X67" s="235"/>
      <c r="Y67" s="173"/>
      <c r="Z67" s="215"/>
    </row>
    <row r="68" spans="1:26" s="3" customFormat="1" ht="20.25" customHeight="1">
      <c r="A68" s="88" t="s">
        <v>174</v>
      </c>
      <c r="B68" s="89" t="s">
        <v>175</v>
      </c>
      <c r="C68" s="92">
        <v>1</v>
      </c>
      <c r="D68" s="92">
        <v>2</v>
      </c>
      <c r="E68" s="92">
        <v>0</v>
      </c>
      <c r="F68" s="92"/>
      <c r="G68" s="93">
        <f aca="true" t="shared" si="25" ref="G68:L68">G69+G70</f>
        <v>231</v>
      </c>
      <c r="H68" s="93">
        <f t="shared" si="25"/>
        <v>77</v>
      </c>
      <c r="I68" s="93">
        <f t="shared" si="25"/>
        <v>154</v>
      </c>
      <c r="J68" s="93">
        <f t="shared" si="25"/>
        <v>62</v>
      </c>
      <c r="K68" s="93">
        <f t="shared" si="25"/>
        <v>92</v>
      </c>
      <c r="L68" s="93">
        <f t="shared" si="25"/>
        <v>0</v>
      </c>
      <c r="M68" s="93">
        <f>M71</f>
        <v>36</v>
      </c>
      <c r="N68" s="93">
        <f>N69+N70+N72</f>
        <v>72</v>
      </c>
      <c r="O68" s="93"/>
      <c r="P68" s="231">
        <f aca="true" t="shared" si="26" ref="P68:Z68">P69+P70</f>
        <v>0</v>
      </c>
      <c r="Q68" s="168"/>
      <c r="R68" s="231">
        <f t="shared" si="26"/>
        <v>0</v>
      </c>
      <c r="S68" s="168">
        <f t="shared" si="26"/>
        <v>0</v>
      </c>
      <c r="T68" s="231">
        <f t="shared" si="26"/>
        <v>0</v>
      </c>
      <c r="U68" s="168">
        <f t="shared" si="26"/>
        <v>0</v>
      </c>
      <c r="V68" s="231">
        <f t="shared" si="26"/>
        <v>0</v>
      </c>
      <c r="W68" s="168">
        <f t="shared" si="26"/>
        <v>96</v>
      </c>
      <c r="X68" s="231">
        <f t="shared" si="26"/>
        <v>64</v>
      </c>
      <c r="Y68" s="168">
        <f t="shared" si="26"/>
        <v>135</v>
      </c>
      <c r="Z68" s="210">
        <f t="shared" si="26"/>
        <v>90</v>
      </c>
    </row>
    <row r="69" spans="1:26" ht="16.5" customHeight="1">
      <c r="A69" s="67" t="s">
        <v>176</v>
      </c>
      <c r="B69" s="68" t="s">
        <v>177</v>
      </c>
      <c r="C69" s="69">
        <v>6</v>
      </c>
      <c r="D69" s="69">
        <v>5</v>
      </c>
      <c r="E69" s="69"/>
      <c r="F69" s="69"/>
      <c r="G69" s="60">
        <f>H69+I69</f>
        <v>123</v>
      </c>
      <c r="H69" s="60">
        <v>41</v>
      </c>
      <c r="I69" s="13">
        <f>T69+V69+X69+Z69</f>
        <v>82</v>
      </c>
      <c r="J69" s="60">
        <v>30</v>
      </c>
      <c r="K69" s="60">
        <v>52</v>
      </c>
      <c r="L69" s="60"/>
      <c r="M69" s="70"/>
      <c r="N69" s="60"/>
      <c r="O69" s="60"/>
      <c r="P69" s="233"/>
      <c r="Q69" s="170"/>
      <c r="R69" s="233"/>
      <c r="S69" s="170"/>
      <c r="T69" s="228"/>
      <c r="U69" s="172"/>
      <c r="V69" s="228"/>
      <c r="W69" s="172">
        <v>48</v>
      </c>
      <c r="X69" s="228">
        <v>32</v>
      </c>
      <c r="Y69" s="172">
        <v>75</v>
      </c>
      <c r="Z69" s="211">
        <v>50</v>
      </c>
    </row>
    <row r="70" spans="1:26" ht="16.5" customHeight="1">
      <c r="A70" s="67" t="s">
        <v>178</v>
      </c>
      <c r="B70" s="68" t="s">
        <v>179</v>
      </c>
      <c r="C70" s="69"/>
      <c r="D70" s="69">
        <v>6</v>
      </c>
      <c r="E70" s="69"/>
      <c r="F70" s="69"/>
      <c r="G70" s="60">
        <f>H70+I70</f>
        <v>108</v>
      </c>
      <c r="H70" s="60">
        <v>36</v>
      </c>
      <c r="I70" s="13">
        <f>T70+V70+X70+Z70</f>
        <v>72</v>
      </c>
      <c r="J70" s="60">
        <v>32</v>
      </c>
      <c r="K70" s="60">
        <v>40</v>
      </c>
      <c r="L70" s="70"/>
      <c r="M70" s="70"/>
      <c r="N70" s="60"/>
      <c r="O70" s="60"/>
      <c r="P70" s="233"/>
      <c r="Q70" s="170"/>
      <c r="R70" s="233"/>
      <c r="S70" s="170"/>
      <c r="T70" s="228"/>
      <c r="U70" s="172"/>
      <c r="V70" s="228"/>
      <c r="W70" s="172">
        <v>48</v>
      </c>
      <c r="X70" s="228">
        <v>32</v>
      </c>
      <c r="Y70" s="172">
        <v>60</v>
      </c>
      <c r="Z70" s="211">
        <v>40</v>
      </c>
    </row>
    <row r="71" spans="1:26" ht="16.5" customHeight="1">
      <c r="A71" s="67" t="s">
        <v>268</v>
      </c>
      <c r="B71" s="68" t="s">
        <v>56</v>
      </c>
      <c r="C71" s="69"/>
      <c r="D71" s="69" t="s">
        <v>275</v>
      </c>
      <c r="E71" s="69"/>
      <c r="F71" s="69"/>
      <c r="G71" s="60"/>
      <c r="H71" s="60"/>
      <c r="I71" s="13"/>
      <c r="J71" s="60"/>
      <c r="K71" s="60"/>
      <c r="L71" s="60"/>
      <c r="M71" s="60">
        <v>36</v>
      </c>
      <c r="N71" s="60"/>
      <c r="O71" s="60"/>
      <c r="P71" s="228"/>
      <c r="Q71" s="172"/>
      <c r="R71" s="228"/>
      <c r="S71" s="172"/>
      <c r="T71" s="228"/>
      <c r="U71" s="172"/>
      <c r="V71" s="228"/>
      <c r="W71" s="172"/>
      <c r="X71" s="228"/>
      <c r="Y71" s="172"/>
      <c r="Z71" s="211" t="s">
        <v>157</v>
      </c>
    </row>
    <row r="72" spans="1:26" ht="16.5" customHeight="1">
      <c r="A72" s="67" t="s">
        <v>187</v>
      </c>
      <c r="B72" s="68" t="s">
        <v>81</v>
      </c>
      <c r="C72" s="69"/>
      <c r="D72" s="69" t="s">
        <v>275</v>
      </c>
      <c r="E72" s="69"/>
      <c r="F72" s="69"/>
      <c r="G72" s="60"/>
      <c r="H72" s="60"/>
      <c r="I72" s="60"/>
      <c r="J72" s="70"/>
      <c r="K72" s="70"/>
      <c r="L72" s="70"/>
      <c r="M72" s="70"/>
      <c r="N72" s="60">
        <v>72</v>
      </c>
      <c r="O72" s="60"/>
      <c r="P72" s="233"/>
      <c r="Q72" s="170"/>
      <c r="R72" s="233"/>
      <c r="S72" s="170"/>
      <c r="T72" s="228"/>
      <c r="U72" s="172"/>
      <c r="V72" s="228"/>
      <c r="W72" s="172"/>
      <c r="X72" s="228"/>
      <c r="Y72" s="172"/>
      <c r="Z72" s="211" t="s">
        <v>133</v>
      </c>
    </row>
    <row r="73" spans="1:26" ht="16.5" customHeight="1" thickBot="1">
      <c r="A73" s="115" t="s">
        <v>180</v>
      </c>
      <c r="B73" s="116" t="s">
        <v>159</v>
      </c>
      <c r="C73" s="117" t="s">
        <v>275</v>
      </c>
      <c r="D73" s="117"/>
      <c r="E73" s="117"/>
      <c r="F73" s="117"/>
      <c r="G73" s="118"/>
      <c r="H73" s="118"/>
      <c r="I73" s="118"/>
      <c r="J73" s="118"/>
      <c r="K73" s="118"/>
      <c r="L73" s="118"/>
      <c r="M73" s="118"/>
      <c r="N73" s="118"/>
      <c r="O73" s="118"/>
      <c r="P73" s="235"/>
      <c r="Q73" s="173"/>
      <c r="R73" s="235"/>
      <c r="S73" s="173"/>
      <c r="T73" s="235"/>
      <c r="U73" s="173"/>
      <c r="V73" s="235"/>
      <c r="W73" s="173"/>
      <c r="X73" s="235"/>
      <c r="Y73" s="173"/>
      <c r="Z73" s="215"/>
    </row>
    <row r="74" spans="1:26" ht="18.75" customHeight="1" thickBot="1">
      <c r="A74" s="99" t="s">
        <v>105</v>
      </c>
      <c r="B74" s="105" t="s">
        <v>84</v>
      </c>
      <c r="C74" s="106"/>
      <c r="D74" s="106">
        <v>6</v>
      </c>
      <c r="E74" s="106"/>
      <c r="F74" s="106"/>
      <c r="G74" s="107"/>
      <c r="H74" s="108"/>
      <c r="I74" s="108"/>
      <c r="J74" s="108"/>
      <c r="K74" s="108"/>
      <c r="L74" s="108"/>
      <c r="M74" s="107"/>
      <c r="N74" s="107"/>
      <c r="O74" s="107"/>
      <c r="P74" s="216"/>
      <c r="Q74" s="108"/>
      <c r="R74" s="216"/>
      <c r="S74" s="108"/>
      <c r="T74" s="216"/>
      <c r="U74" s="108"/>
      <c r="V74" s="216"/>
      <c r="W74" s="108"/>
      <c r="X74" s="251"/>
      <c r="Y74" s="109"/>
      <c r="Z74" s="214" t="s">
        <v>111</v>
      </c>
    </row>
    <row r="75" spans="1:26" s="3" customFormat="1" ht="18" customHeight="1">
      <c r="A75" s="88" t="s">
        <v>86</v>
      </c>
      <c r="B75" s="89" t="s">
        <v>227</v>
      </c>
      <c r="C75" s="92"/>
      <c r="D75" s="92"/>
      <c r="E75" s="92"/>
      <c r="F75" s="92"/>
      <c r="G75" s="94"/>
      <c r="H75" s="94"/>
      <c r="I75" s="94"/>
      <c r="J75" s="94"/>
      <c r="K75" s="94"/>
      <c r="L75" s="94"/>
      <c r="M75" s="93"/>
      <c r="N75" s="94"/>
      <c r="O75" s="94"/>
      <c r="P75" s="94"/>
      <c r="Q75" s="94"/>
      <c r="R75" s="94"/>
      <c r="S75" s="94"/>
      <c r="T75" s="94"/>
      <c r="U75" s="94"/>
      <c r="V75" s="103"/>
      <c r="W75" s="103"/>
      <c r="X75" s="104"/>
      <c r="Y75" s="104"/>
      <c r="Z75" s="102" t="s">
        <v>204</v>
      </c>
    </row>
    <row r="76" spans="1:26" s="3" customFormat="1" ht="18" customHeight="1">
      <c r="A76" s="56"/>
      <c r="B76" s="73" t="s">
        <v>120</v>
      </c>
      <c r="C76" s="64"/>
      <c r="D76" s="64"/>
      <c r="E76" s="64"/>
      <c r="F76" s="64"/>
      <c r="G76" s="66"/>
      <c r="H76" s="66"/>
      <c r="I76" s="66"/>
      <c r="J76" s="66"/>
      <c r="K76" s="66"/>
      <c r="L76" s="66"/>
      <c r="M76" s="65"/>
      <c r="N76" s="66"/>
      <c r="O76" s="66"/>
      <c r="P76" s="66"/>
      <c r="Q76" s="66"/>
      <c r="R76" s="66"/>
      <c r="S76" s="66"/>
      <c r="T76" s="66"/>
      <c r="U76" s="66"/>
      <c r="V76" s="70"/>
      <c r="W76" s="70"/>
      <c r="X76" s="72"/>
      <c r="Y76" s="72"/>
      <c r="Z76" s="60" t="s">
        <v>204</v>
      </c>
    </row>
    <row r="77" spans="1:26" ht="32.25" customHeight="1">
      <c r="A77" s="67" t="s">
        <v>87</v>
      </c>
      <c r="B77" s="68" t="s">
        <v>219</v>
      </c>
      <c r="C77" s="69"/>
      <c r="D77" s="69"/>
      <c r="E77" s="69"/>
      <c r="F77" s="69"/>
      <c r="G77" s="70"/>
      <c r="H77" s="70"/>
      <c r="I77" s="70"/>
      <c r="J77" s="70"/>
      <c r="K77" s="70"/>
      <c r="L77" s="7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71"/>
      <c r="Y77" s="71"/>
      <c r="Z77" s="74" t="s">
        <v>137</v>
      </c>
    </row>
    <row r="78" spans="1:26" ht="31.5" customHeight="1">
      <c r="A78" s="67" t="s">
        <v>88</v>
      </c>
      <c r="B78" s="68" t="s">
        <v>220</v>
      </c>
      <c r="C78" s="69"/>
      <c r="D78" s="69"/>
      <c r="E78" s="69"/>
      <c r="F78" s="69"/>
      <c r="G78" s="70"/>
      <c r="H78" s="70"/>
      <c r="I78" s="70"/>
      <c r="J78" s="70"/>
      <c r="K78" s="70"/>
      <c r="L78" s="7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71"/>
      <c r="Y78" s="71"/>
      <c r="Z78" s="74" t="s">
        <v>138</v>
      </c>
    </row>
    <row r="79" spans="1:26" ht="18" customHeight="1">
      <c r="A79" s="58" t="s">
        <v>121</v>
      </c>
      <c r="B79" s="61" t="s">
        <v>203</v>
      </c>
      <c r="C79" s="14"/>
      <c r="D79" s="14"/>
      <c r="E79" s="14"/>
      <c r="F79" s="14"/>
      <c r="G79" s="29"/>
      <c r="H79" s="341" t="s">
        <v>24</v>
      </c>
      <c r="I79" s="377" t="s">
        <v>85</v>
      </c>
      <c r="J79" s="378"/>
      <c r="K79" s="378"/>
      <c r="L79" s="378"/>
      <c r="M79" s="378"/>
      <c r="N79" s="379"/>
      <c r="O79" s="332">
        <v>11</v>
      </c>
      <c r="P79" s="333"/>
      <c r="Q79" s="332">
        <v>12</v>
      </c>
      <c r="R79" s="333"/>
      <c r="S79" s="323">
        <v>16</v>
      </c>
      <c r="T79" s="324"/>
      <c r="U79" s="323">
        <v>16</v>
      </c>
      <c r="V79" s="324"/>
      <c r="W79" s="321">
        <v>12</v>
      </c>
      <c r="X79" s="322"/>
      <c r="Y79" s="321">
        <v>5</v>
      </c>
      <c r="Z79" s="322"/>
    </row>
    <row r="80" spans="1:26" ht="16.5" customHeight="1">
      <c r="A80" s="58"/>
      <c r="B80" s="57" t="s">
        <v>181</v>
      </c>
      <c r="C80" s="13"/>
      <c r="D80" s="13"/>
      <c r="E80" s="13"/>
      <c r="F80" s="13"/>
      <c r="G80" s="29"/>
      <c r="H80" s="342"/>
      <c r="I80" s="377" t="s">
        <v>183</v>
      </c>
      <c r="J80" s="378"/>
      <c r="K80" s="378"/>
      <c r="L80" s="378"/>
      <c r="M80" s="378"/>
      <c r="N80" s="379"/>
      <c r="O80" s="321"/>
      <c r="P80" s="322"/>
      <c r="Q80" s="366"/>
      <c r="R80" s="367"/>
      <c r="S80" s="366"/>
      <c r="T80" s="367"/>
      <c r="U80" s="323">
        <v>144</v>
      </c>
      <c r="V80" s="324"/>
      <c r="W80" s="323"/>
      <c r="X80" s="324"/>
      <c r="Y80" s="323">
        <v>36</v>
      </c>
      <c r="Z80" s="324"/>
    </row>
    <row r="81" spans="1:26" ht="32.25" customHeight="1">
      <c r="A81" s="19"/>
      <c r="B81" s="57"/>
      <c r="C81" s="63"/>
      <c r="D81" s="63"/>
      <c r="E81" s="63"/>
      <c r="F81" s="63"/>
      <c r="G81" s="29"/>
      <c r="H81" s="342"/>
      <c r="I81" s="368" t="s">
        <v>184</v>
      </c>
      <c r="J81" s="369"/>
      <c r="K81" s="369"/>
      <c r="L81" s="369"/>
      <c r="M81" s="369"/>
      <c r="N81" s="370"/>
      <c r="O81" s="334"/>
      <c r="P81" s="335"/>
      <c r="Q81" s="336"/>
      <c r="R81" s="337"/>
      <c r="S81" s="336"/>
      <c r="T81" s="337"/>
      <c r="U81" s="334" t="s">
        <v>182</v>
      </c>
      <c r="V81" s="335"/>
      <c r="W81" s="334"/>
      <c r="X81" s="335"/>
      <c r="Y81" s="325" t="s">
        <v>288</v>
      </c>
      <c r="Z81" s="326"/>
    </row>
    <row r="82" spans="1:26" ht="15.75">
      <c r="A82" s="58"/>
      <c r="B82" s="58"/>
      <c r="C82" s="13"/>
      <c r="D82" s="13"/>
      <c r="E82" s="13"/>
      <c r="F82" s="13"/>
      <c r="G82" s="29"/>
      <c r="H82" s="342"/>
      <c r="I82" s="377" t="s">
        <v>276</v>
      </c>
      <c r="J82" s="378"/>
      <c r="K82" s="378"/>
      <c r="L82" s="378"/>
      <c r="M82" s="378"/>
      <c r="N82" s="379"/>
      <c r="O82" s="321"/>
      <c r="P82" s="322"/>
      <c r="Q82" s="332">
        <v>5</v>
      </c>
      <c r="R82" s="333"/>
      <c r="S82" s="332"/>
      <c r="T82" s="333"/>
      <c r="U82" s="323">
        <v>3</v>
      </c>
      <c r="V82" s="324"/>
      <c r="W82" s="321">
        <v>3</v>
      </c>
      <c r="X82" s="322"/>
      <c r="Y82" s="321" t="s">
        <v>273</v>
      </c>
      <c r="Z82" s="322"/>
    </row>
    <row r="83" spans="1:26" ht="15.75">
      <c r="A83" s="58"/>
      <c r="B83" s="58"/>
      <c r="C83" s="13"/>
      <c r="D83" s="13"/>
      <c r="E83" s="13"/>
      <c r="F83" s="13"/>
      <c r="G83" s="29"/>
      <c r="H83" s="342"/>
      <c r="I83" s="344" t="s">
        <v>287</v>
      </c>
      <c r="J83" s="345"/>
      <c r="K83" s="345"/>
      <c r="L83" s="345"/>
      <c r="M83" s="345"/>
      <c r="N83" s="346"/>
      <c r="O83" s="332">
        <v>4</v>
      </c>
      <c r="P83" s="333"/>
      <c r="Q83" s="332">
        <v>6</v>
      </c>
      <c r="R83" s="333"/>
      <c r="S83" s="323">
        <v>3</v>
      </c>
      <c r="T83" s="324"/>
      <c r="U83" s="323" t="s">
        <v>282</v>
      </c>
      <c r="V83" s="324"/>
      <c r="W83" s="321">
        <v>6</v>
      </c>
      <c r="X83" s="322"/>
      <c r="Y83" s="321" t="s">
        <v>274</v>
      </c>
      <c r="Z83" s="322"/>
    </row>
    <row r="84" spans="1:26" ht="15.75">
      <c r="A84" s="58"/>
      <c r="B84" s="58"/>
      <c r="C84" s="13"/>
      <c r="D84" s="13"/>
      <c r="E84" s="13"/>
      <c r="F84" s="13"/>
      <c r="G84" s="29"/>
      <c r="H84" s="343"/>
      <c r="I84" s="344" t="s">
        <v>218</v>
      </c>
      <c r="J84" s="345"/>
      <c r="K84" s="345"/>
      <c r="L84" s="345"/>
      <c r="M84" s="345"/>
      <c r="N84" s="346"/>
      <c r="O84" s="321"/>
      <c r="P84" s="322"/>
      <c r="Q84" s="332"/>
      <c r="R84" s="333"/>
      <c r="S84" s="332"/>
      <c r="T84" s="333"/>
      <c r="U84" s="334">
        <v>1</v>
      </c>
      <c r="V84" s="335"/>
      <c r="W84" s="321">
        <v>1</v>
      </c>
      <c r="X84" s="322"/>
      <c r="Y84" s="327"/>
      <c r="Z84" s="328"/>
    </row>
    <row r="85" ht="12">
      <c r="K85" s="28" t="s">
        <v>104</v>
      </c>
    </row>
    <row r="89" spans="9:23" ht="12">
      <c r="I89" s="8"/>
      <c r="J89" s="8"/>
      <c r="K89" s="8"/>
      <c r="L89" s="8"/>
      <c r="N89" s="4"/>
      <c r="O89" s="4"/>
      <c r="P89" s="4"/>
      <c r="Q89" s="4"/>
      <c r="R89" s="4"/>
      <c r="S89" s="4"/>
      <c r="T89" s="4"/>
      <c r="U89" s="4"/>
      <c r="V89" s="4"/>
      <c r="W89" s="4"/>
    </row>
  </sheetData>
  <sheetProtection/>
  <mergeCells count="73">
    <mergeCell ref="S80:T80"/>
    <mergeCell ref="G4:L4"/>
    <mergeCell ref="I5:L5"/>
    <mergeCell ref="M4:N5"/>
    <mergeCell ref="N6:N8"/>
    <mergeCell ref="M6:M8"/>
    <mergeCell ref="J6:L6"/>
    <mergeCell ref="L7:L8"/>
    <mergeCell ref="Q7:R7"/>
    <mergeCell ref="Q79:R79"/>
    <mergeCell ref="U79:V79"/>
    <mergeCell ref="S7:T7"/>
    <mergeCell ref="I84:N84"/>
    <mergeCell ref="U7:V7"/>
    <mergeCell ref="J7:J8"/>
    <mergeCell ref="S81:T81"/>
    <mergeCell ref="S82:T82"/>
    <mergeCell ref="O7:P7"/>
    <mergeCell ref="K7:K8"/>
    <mergeCell ref="I82:N82"/>
    <mergeCell ref="Q80:R80"/>
    <mergeCell ref="I81:N81"/>
    <mergeCell ref="O4:Z5"/>
    <mergeCell ref="W79:X79"/>
    <mergeCell ref="W80:X80"/>
    <mergeCell ref="W81:X81"/>
    <mergeCell ref="I79:N79"/>
    <mergeCell ref="I80:N80"/>
    <mergeCell ref="U80:V80"/>
    <mergeCell ref="U81:V81"/>
    <mergeCell ref="O6:R6"/>
    <mergeCell ref="S6:V6"/>
    <mergeCell ref="W6:Z6"/>
    <mergeCell ref="Y7:Z7"/>
    <mergeCell ref="I6:I8"/>
    <mergeCell ref="W7:X7"/>
    <mergeCell ref="D7:D8"/>
    <mergeCell ref="C7:C8"/>
    <mergeCell ref="G5:G8"/>
    <mergeCell ref="H79:H84"/>
    <mergeCell ref="I83:N83"/>
    <mergeCell ref="B4:B8"/>
    <mergeCell ref="H5:H8"/>
    <mergeCell ref="C4:F6"/>
    <mergeCell ref="U83:V83"/>
    <mergeCell ref="U84:V84"/>
    <mergeCell ref="Q83:R83"/>
    <mergeCell ref="Q84:R84"/>
    <mergeCell ref="Q81:R81"/>
    <mergeCell ref="O83:P83"/>
    <mergeCell ref="S83:T83"/>
    <mergeCell ref="S84:T84"/>
    <mergeCell ref="O84:P84"/>
    <mergeCell ref="Q82:R82"/>
    <mergeCell ref="U82:V82"/>
    <mergeCell ref="A2:Z2"/>
    <mergeCell ref="S79:T79"/>
    <mergeCell ref="A4:A8"/>
    <mergeCell ref="O79:P79"/>
    <mergeCell ref="O80:P80"/>
    <mergeCell ref="O81:P81"/>
    <mergeCell ref="O82:P82"/>
    <mergeCell ref="F7:F8"/>
    <mergeCell ref="E7:E8"/>
    <mergeCell ref="W83:X83"/>
    <mergeCell ref="W84:X84"/>
    <mergeCell ref="Y79:Z79"/>
    <mergeCell ref="Y80:Z80"/>
    <mergeCell ref="Y81:Z81"/>
    <mergeCell ref="Y82:Z82"/>
    <mergeCell ref="Y83:Z83"/>
    <mergeCell ref="Y84:Z84"/>
    <mergeCell ref="W82:X82"/>
  </mergeCells>
  <conditionalFormatting sqref="A27:B27 G27:Z27 O79 O83 Q79:Q84 S80:S82 S84">
    <cfRule type="cellIs" priority="41" dxfId="0" operator="equal">
      <formula>0</formula>
    </cfRule>
  </conditionalFormatting>
  <conditionalFormatting sqref="C27:F27">
    <cfRule type="cellIs" priority="34" dxfId="0" operator="equal">
      <formula>0</formula>
    </cfRule>
  </conditionalFormatting>
  <conditionalFormatting sqref="C27:F27">
    <cfRule type="cellIs" priority="35" dxfId="0" operator="equal">
      <formula>0</formula>
    </cfRule>
    <cfRule type="cellIs" priority="36" dxfId="0" operator="equal">
      <formula>0</formula>
    </cfRule>
  </conditionalFormatting>
  <conditionalFormatting sqref="S18">
    <cfRule type="cellIs" priority="14" dxfId="0" operator="equal">
      <formula>0</formula>
    </cfRule>
  </conditionalFormatting>
  <conditionalFormatting sqref="C18:F18">
    <cfRule type="cellIs" priority="2" dxfId="0" operator="equal">
      <formula>0</formula>
    </cfRule>
    <cfRule type="cellIs" priority="3" dxfId="0" operator="equal">
      <formula>0</formula>
    </cfRule>
  </conditionalFormatting>
  <conditionalFormatting sqref="T12:Z26">
    <cfRule type="cellIs" priority="26" dxfId="0" operator="equal">
      <formula>0</formula>
    </cfRule>
  </conditionalFormatting>
  <conditionalFormatting sqref="T11:Z11">
    <cfRule type="cellIs" priority="25" dxfId="0" operator="equal">
      <formula>0</formula>
    </cfRule>
  </conditionalFormatting>
  <conditionalFormatting sqref="S11">
    <cfRule type="cellIs" priority="22" dxfId="0" operator="equal">
      <formula>0</formula>
    </cfRule>
  </conditionalFormatting>
  <conditionalFormatting sqref="S12:S17">
    <cfRule type="cellIs" priority="21" dxfId="0" operator="equal">
      <formula>0</formula>
    </cfRule>
  </conditionalFormatting>
  <conditionalFormatting sqref="S19:S26">
    <cfRule type="cellIs" priority="18" dxfId="0" operator="equal">
      <formula>0</formula>
    </cfRule>
  </conditionalFormatting>
  <conditionalFormatting sqref="A19:B26">
    <cfRule type="cellIs" priority="11" dxfId="0" operator="equal">
      <formula>0</formula>
    </cfRule>
  </conditionalFormatting>
  <conditionalFormatting sqref="C19:F26">
    <cfRule type="cellIs" priority="12" dxfId="0" operator="equal">
      <formula>0</formula>
    </cfRule>
    <cfRule type="cellIs" priority="13" dxfId="0" operator="equal">
      <formula>0</formula>
    </cfRule>
  </conditionalFormatting>
  <conditionalFormatting sqref="A18:H18 J18:R18">
    <cfRule type="cellIs" priority="1" dxfId="0" operator="equal">
      <formula>0</formula>
    </cfRule>
  </conditionalFormatting>
  <conditionalFormatting sqref="C10:R11 S10:Z10">
    <cfRule type="cellIs" priority="8" dxfId="0" operator="equal">
      <formula>0</formula>
    </cfRule>
  </conditionalFormatting>
  <conditionalFormatting sqref="C10:F11">
    <cfRule type="cellIs" priority="9" dxfId="0" operator="equal">
      <formula>0</formula>
    </cfRule>
    <cfRule type="cellIs" priority="10" dxfId="0" operator="equal">
      <formula>0</formula>
    </cfRule>
  </conditionalFormatting>
  <conditionalFormatting sqref="A12:B17 J12:R17">
    <cfRule type="cellIs" priority="7" dxfId="0" operator="equal">
      <formula>0</formula>
    </cfRule>
  </conditionalFormatting>
  <conditionalFormatting sqref="D13:H13 C12:I12 C14:H17 C19:H20 J19:R20 I13:I20 C21:R26">
    <cfRule type="cellIs" priority="4" dxfId="0" operator="equal">
      <formula>0</formula>
    </cfRule>
  </conditionalFormatting>
  <conditionalFormatting sqref="D13:F13 C14:F17 C12:F12">
    <cfRule type="cellIs" priority="5" dxfId="0" operator="equal">
      <formula>0</formula>
    </cfRule>
    <cfRule type="cellIs" priority="6" dxfId="0" operator="equal">
      <formula>0</formula>
    </cfRule>
  </conditionalFormatting>
  <printOptions/>
  <pageMargins left="0" right="0" top="0" bottom="0" header="0.275590551181102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Normal="75" workbookViewId="0" topLeftCell="A4">
      <selection activeCell="B18" sqref="B18"/>
    </sheetView>
  </sheetViews>
  <sheetFormatPr defaultColWidth="9.140625" defaultRowHeight="12.75"/>
  <cols>
    <col min="1" max="1" width="7.140625" style="12" customWidth="1"/>
    <col min="2" max="2" width="93.8515625" style="11" customWidth="1"/>
    <col min="3" max="4" width="1.57421875" style="11" customWidth="1"/>
    <col min="5" max="5" width="0.2890625" style="11" hidden="1" customWidth="1"/>
    <col min="6" max="6" width="9.140625" style="11" hidden="1" customWidth="1"/>
    <col min="7" max="7" width="1.57421875" style="11" customWidth="1"/>
    <col min="8" max="16384" width="9.140625" style="11" customWidth="1"/>
  </cols>
  <sheetData>
    <row r="1" spans="1:2" ht="38.25" customHeight="1" thickBot="1">
      <c r="A1" s="386" t="s">
        <v>289</v>
      </c>
      <c r="B1" s="386"/>
    </row>
    <row r="2" spans="1:2" ht="22.5" customHeight="1">
      <c r="A2" s="79" t="s">
        <v>27</v>
      </c>
      <c r="B2" s="78" t="s">
        <v>26</v>
      </c>
    </row>
    <row r="3" spans="1:2" ht="15.75" customHeight="1">
      <c r="A3" s="80"/>
      <c r="B3" s="123" t="s">
        <v>97</v>
      </c>
    </row>
    <row r="4" spans="1:2" ht="33.75" customHeight="1">
      <c r="A4" s="80" t="s">
        <v>92</v>
      </c>
      <c r="B4" s="121" t="s">
        <v>188</v>
      </c>
    </row>
    <row r="5" spans="1:2" ht="28.5" customHeight="1">
      <c r="A5" s="80" t="s">
        <v>93</v>
      </c>
      <c r="B5" s="121" t="s">
        <v>189</v>
      </c>
    </row>
    <row r="6" spans="1:2" ht="31.5" customHeight="1">
      <c r="A6" s="80" t="s">
        <v>94</v>
      </c>
      <c r="B6" s="121" t="s">
        <v>124</v>
      </c>
    </row>
    <row r="7" spans="1:2" ht="32.25" customHeight="1">
      <c r="A7" s="80" t="s">
        <v>193</v>
      </c>
      <c r="B7" s="121" t="s">
        <v>190</v>
      </c>
    </row>
    <row r="8" spans="1:2" ht="32.25" customHeight="1">
      <c r="A8" s="80" t="s">
        <v>95</v>
      </c>
      <c r="B8" s="121" t="s">
        <v>191</v>
      </c>
    </row>
    <row r="9" spans="1:2" ht="33" customHeight="1">
      <c r="A9" s="81" t="s">
        <v>96</v>
      </c>
      <c r="B9" s="122" t="s">
        <v>192</v>
      </c>
    </row>
    <row r="10" spans="1:2" ht="21.75" customHeight="1">
      <c r="A10" s="82"/>
      <c r="B10" s="124" t="s">
        <v>98</v>
      </c>
    </row>
    <row r="11" spans="1:2" ht="25.5" customHeight="1">
      <c r="A11" s="82" t="s">
        <v>92</v>
      </c>
      <c r="B11" s="121" t="s">
        <v>194</v>
      </c>
    </row>
    <row r="12" spans="1:2" ht="25.5" customHeight="1">
      <c r="A12" s="82" t="s">
        <v>93</v>
      </c>
      <c r="B12" s="121" t="s">
        <v>195</v>
      </c>
    </row>
    <row r="13" spans="1:2" ht="24" customHeight="1">
      <c r="A13" s="82" t="s">
        <v>94</v>
      </c>
      <c r="B13" s="121" t="s">
        <v>196</v>
      </c>
    </row>
    <row r="14" spans="1:2" ht="22.5" customHeight="1">
      <c r="A14" s="82" t="s">
        <v>193</v>
      </c>
      <c r="B14" s="121" t="s">
        <v>197</v>
      </c>
    </row>
    <row r="15" spans="1:2" ht="24" customHeight="1">
      <c r="A15" s="82" t="s">
        <v>95</v>
      </c>
      <c r="B15" s="121" t="s">
        <v>198</v>
      </c>
    </row>
    <row r="16" spans="1:2" ht="22.5" customHeight="1">
      <c r="A16" s="82">
        <v>6</v>
      </c>
      <c r="B16" s="125" t="s">
        <v>202</v>
      </c>
    </row>
    <row r="17" spans="1:2" ht="16.5" customHeight="1">
      <c r="A17" s="82"/>
      <c r="B17" s="124" t="s">
        <v>99</v>
      </c>
    </row>
    <row r="18" spans="1:2" ht="24" customHeight="1">
      <c r="A18" s="82" t="s">
        <v>92</v>
      </c>
      <c r="B18" s="126" t="s">
        <v>107</v>
      </c>
    </row>
    <row r="19" spans="1:2" ht="21" customHeight="1">
      <c r="A19" s="82" t="s">
        <v>93</v>
      </c>
      <c r="B19" s="126" t="s">
        <v>100</v>
      </c>
    </row>
    <row r="20" spans="1:2" ht="21.75" customHeight="1">
      <c r="A20" s="82" t="s">
        <v>94</v>
      </c>
      <c r="B20" s="126" t="s">
        <v>140</v>
      </c>
    </row>
    <row r="21" spans="1:2" ht="15.75" customHeight="1">
      <c r="A21" s="82"/>
      <c r="B21" s="124" t="s">
        <v>101</v>
      </c>
    </row>
    <row r="22" spans="1:2" ht="24.75" customHeight="1">
      <c r="A22" s="82" t="s">
        <v>92</v>
      </c>
      <c r="B22" s="126" t="s">
        <v>102</v>
      </c>
    </row>
    <row r="23" spans="1:2" ht="19.5" customHeight="1" thickBot="1">
      <c r="A23" s="84" t="s">
        <v>93</v>
      </c>
      <c r="B23" s="83" t="s">
        <v>103</v>
      </c>
    </row>
    <row r="24" spans="1:5" s="55" customFormat="1" ht="18.75" customHeight="1">
      <c r="A24" s="387"/>
      <c r="B24" s="387"/>
      <c r="C24" s="387"/>
      <c r="D24" s="387"/>
      <c r="E24" s="77"/>
    </row>
  </sheetData>
  <sheetProtection/>
  <mergeCells count="2">
    <mergeCell ref="A1:B1"/>
    <mergeCell ref="A24:D24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Z50"/>
  <sheetViews>
    <sheetView view="pageBreakPreview" zoomScaleSheetLayoutView="100" zoomScalePageLayoutView="0" workbookViewId="0" topLeftCell="A31">
      <selection activeCell="EB5" sqref="EB5:EP5"/>
    </sheetView>
  </sheetViews>
  <sheetFormatPr defaultColWidth="0.85546875" defaultRowHeight="12.75"/>
  <cols>
    <col min="1" max="40" width="0.85546875" style="200" customWidth="1"/>
    <col min="41" max="41" width="9.00390625" style="200" customWidth="1"/>
    <col min="42" max="51" width="0.85546875" style="200" customWidth="1"/>
    <col min="52" max="55" width="0.85546875" style="200" hidden="1" customWidth="1"/>
    <col min="56" max="56" width="1.421875" style="200" customWidth="1"/>
    <col min="57" max="69" width="0.85546875" style="200" customWidth="1"/>
    <col min="70" max="70" width="0.5625" style="200" customWidth="1"/>
    <col min="71" max="71" width="1.28515625" style="200" hidden="1" customWidth="1"/>
    <col min="72" max="81" width="0.85546875" style="200" customWidth="1"/>
    <col min="82" max="82" width="0.2890625" style="200" customWidth="1"/>
    <col min="83" max="86" width="0.85546875" style="200" hidden="1" customWidth="1"/>
    <col min="87" max="111" width="0.85546875" style="200" customWidth="1"/>
    <col min="112" max="112" width="0.2890625" style="200" customWidth="1"/>
    <col min="113" max="116" width="0.85546875" style="200" hidden="1" customWidth="1"/>
    <col min="117" max="117" width="0.42578125" style="200" customWidth="1"/>
    <col min="118" max="118" width="0.85546875" style="200" hidden="1" customWidth="1"/>
    <col min="119" max="128" width="0.85546875" style="200" customWidth="1"/>
    <col min="129" max="131" width="0.85546875" style="200" hidden="1" customWidth="1"/>
    <col min="132" max="141" width="0.85546875" style="200" customWidth="1"/>
    <col min="142" max="142" width="0.42578125" style="200" customWidth="1"/>
    <col min="143" max="146" width="0.85546875" style="200" hidden="1" customWidth="1"/>
    <col min="147" max="158" width="0.85546875" style="200" customWidth="1"/>
    <col min="159" max="159" width="1.7109375" style="200" customWidth="1"/>
    <col min="160" max="161" width="0.85546875" style="200" hidden="1" customWidth="1"/>
    <col min="162" max="169" width="0.85546875" style="200" customWidth="1"/>
    <col min="170" max="171" width="0.85546875" style="200" hidden="1" customWidth="1"/>
    <col min="172" max="172" width="0.2890625" style="200" customWidth="1"/>
    <col min="173" max="173" width="0.85546875" style="200" hidden="1" customWidth="1"/>
    <col min="174" max="177" width="0.85546875" style="200" customWidth="1"/>
    <col min="178" max="180" width="0.85546875" style="200" hidden="1" customWidth="1"/>
    <col min="181" max="181" width="0.13671875" style="200" customWidth="1"/>
    <col min="182" max="182" width="0.85546875" style="200" hidden="1" customWidth="1"/>
    <col min="183" max="16384" width="0.85546875" style="200" customWidth="1"/>
  </cols>
  <sheetData>
    <row r="1" s="196" customFormat="1" ht="9.75" customHeight="1"/>
    <row r="2" s="196" customFormat="1" ht="9.75" customHeight="1"/>
    <row r="3" s="196" customFormat="1" ht="12" customHeight="1"/>
    <row r="4" spans="1:182" s="196" customFormat="1" ht="16.5" customHeight="1">
      <c r="A4" s="465" t="s">
        <v>295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6"/>
      <c r="EP4" s="466"/>
      <c r="EQ4" s="466"/>
      <c r="ER4" s="466"/>
      <c r="ES4" s="466"/>
      <c r="ET4" s="466"/>
      <c r="EU4" s="466"/>
      <c r="EV4" s="466"/>
      <c r="EW4" s="466"/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6"/>
      <c r="FL4" s="466"/>
      <c r="FM4" s="466"/>
      <c r="FN4" s="466"/>
      <c r="FO4" s="466"/>
      <c r="FP4" s="466"/>
      <c r="FQ4" s="466"/>
      <c r="FR4" s="466"/>
      <c r="FS4" s="466"/>
      <c r="FT4" s="466"/>
      <c r="FU4" s="466"/>
      <c r="FV4" s="466"/>
      <c r="FW4" s="466"/>
      <c r="FX4" s="466"/>
      <c r="FY4" s="466"/>
      <c r="FZ4" s="466"/>
    </row>
    <row r="5" spans="1:182" s="196" customFormat="1" ht="256.5" customHeight="1">
      <c r="A5" s="467" t="s">
        <v>296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9"/>
      <c r="AP5" s="470" t="s">
        <v>297</v>
      </c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2"/>
      <c r="BE5" s="473" t="s">
        <v>298</v>
      </c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5"/>
      <c r="BT5" s="473" t="s">
        <v>299</v>
      </c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5"/>
      <c r="CI5" s="473" t="s">
        <v>300</v>
      </c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5"/>
      <c r="CX5" s="473" t="s">
        <v>301</v>
      </c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5"/>
      <c r="DM5" s="473" t="s">
        <v>302</v>
      </c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5"/>
      <c r="EB5" s="473" t="s">
        <v>303</v>
      </c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5"/>
      <c r="EQ5" s="473" t="s">
        <v>304</v>
      </c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5"/>
      <c r="FF5" s="464" t="s">
        <v>305</v>
      </c>
      <c r="FG5" s="464"/>
      <c r="FH5" s="464"/>
      <c r="FI5" s="464"/>
      <c r="FJ5" s="464"/>
      <c r="FK5" s="464"/>
      <c r="FL5" s="464"/>
      <c r="FM5" s="464"/>
      <c r="FN5" s="464"/>
      <c r="FO5" s="464"/>
      <c r="FP5" s="464"/>
      <c r="FQ5" s="464"/>
      <c r="FR5" s="464"/>
      <c r="FS5" s="464"/>
      <c r="FT5" s="464"/>
      <c r="FU5" s="464"/>
      <c r="FV5" s="464"/>
      <c r="FW5" s="464"/>
      <c r="FX5" s="464"/>
      <c r="FY5" s="464"/>
      <c r="FZ5" s="464"/>
    </row>
    <row r="6" spans="1:182" s="196" customFormat="1" ht="15" customHeight="1">
      <c r="A6" s="443" t="s">
        <v>306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V6" s="443"/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3"/>
      <c r="FL6" s="443"/>
      <c r="FM6" s="443"/>
      <c r="FN6" s="443"/>
      <c r="FO6" s="443"/>
      <c r="FP6" s="443"/>
      <c r="FQ6" s="443"/>
      <c r="FR6" s="443"/>
      <c r="FS6" s="443"/>
      <c r="FT6" s="443"/>
      <c r="FU6" s="443"/>
      <c r="FV6" s="443"/>
      <c r="FW6" s="443"/>
      <c r="FX6" s="443"/>
      <c r="FY6" s="443"/>
      <c r="FZ6" s="443"/>
    </row>
    <row r="7" spans="1:182" s="196" customFormat="1" ht="15" customHeight="1">
      <c r="A7" s="198"/>
      <c r="B7" s="427" t="s">
        <v>307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8"/>
      <c r="FF7" s="403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5"/>
      <c r="FR7" s="403"/>
      <c r="FS7" s="404"/>
      <c r="FT7" s="404"/>
      <c r="FU7" s="404"/>
      <c r="FV7" s="404"/>
      <c r="FW7" s="404"/>
      <c r="FX7" s="404"/>
      <c r="FY7" s="404"/>
      <c r="FZ7" s="405"/>
    </row>
    <row r="8" spans="1:182" s="196" customFormat="1" ht="15" customHeight="1">
      <c r="A8" s="459" t="s">
        <v>308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6" t="s">
        <v>309</v>
      </c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8"/>
      <c r="BE8" s="463" t="s">
        <v>309</v>
      </c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56" t="s">
        <v>309</v>
      </c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8"/>
      <c r="CI8" s="463" t="s">
        <v>309</v>
      </c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 t="s">
        <v>309</v>
      </c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 t="s">
        <v>309</v>
      </c>
      <c r="DN8" s="463"/>
      <c r="DO8" s="463"/>
      <c r="DP8" s="463"/>
      <c r="DQ8" s="463"/>
      <c r="DR8" s="463"/>
      <c r="DS8" s="463"/>
      <c r="DT8" s="463"/>
      <c r="DU8" s="463"/>
      <c r="DV8" s="463"/>
      <c r="DW8" s="463"/>
      <c r="DX8" s="463"/>
      <c r="DY8" s="463"/>
      <c r="DZ8" s="463"/>
      <c r="EA8" s="463"/>
      <c r="EB8" s="463" t="s">
        <v>309</v>
      </c>
      <c r="EC8" s="463"/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463"/>
      <c r="EQ8" s="463" t="s">
        <v>309</v>
      </c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  <c r="FF8" s="456" t="s">
        <v>309</v>
      </c>
      <c r="FG8" s="457"/>
      <c r="FH8" s="457"/>
      <c r="FI8" s="457"/>
      <c r="FJ8" s="457"/>
      <c r="FK8" s="457"/>
      <c r="FL8" s="457"/>
      <c r="FM8" s="457"/>
      <c r="FN8" s="457"/>
      <c r="FO8" s="457"/>
      <c r="FP8" s="457"/>
      <c r="FQ8" s="458"/>
      <c r="FR8" s="449"/>
      <c r="FS8" s="450"/>
      <c r="FT8" s="450"/>
      <c r="FU8" s="450"/>
      <c r="FV8" s="450"/>
      <c r="FW8" s="450"/>
      <c r="FX8" s="450"/>
      <c r="FY8" s="450"/>
      <c r="FZ8" s="451"/>
    </row>
    <row r="9" spans="1:182" s="196" customFormat="1" ht="15" customHeight="1">
      <c r="A9" s="459" t="s">
        <v>310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60" t="s">
        <v>309</v>
      </c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62"/>
      <c r="BE9" s="460" t="s">
        <v>309</v>
      </c>
      <c r="BF9" s="461"/>
      <c r="BG9" s="461"/>
      <c r="BH9" s="461"/>
      <c r="BI9" s="461"/>
      <c r="BJ9" s="461"/>
      <c r="BK9" s="461"/>
      <c r="BL9" s="461"/>
      <c r="BM9" s="461"/>
      <c r="BN9" s="461"/>
      <c r="BO9" s="461"/>
      <c r="BP9" s="461"/>
      <c r="BQ9" s="461"/>
      <c r="BR9" s="461"/>
      <c r="BS9" s="462"/>
      <c r="BT9" s="460" t="s">
        <v>309</v>
      </c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2"/>
      <c r="CI9" s="460" t="s">
        <v>309</v>
      </c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1"/>
      <c r="CW9" s="462"/>
      <c r="CX9" s="460" t="s">
        <v>309</v>
      </c>
      <c r="CY9" s="461"/>
      <c r="CZ9" s="461"/>
      <c r="DA9" s="461"/>
      <c r="DB9" s="461"/>
      <c r="DC9" s="461"/>
      <c r="DD9" s="461"/>
      <c r="DE9" s="461"/>
      <c r="DF9" s="461"/>
      <c r="DG9" s="461"/>
      <c r="DH9" s="461"/>
      <c r="DI9" s="461"/>
      <c r="DJ9" s="461"/>
      <c r="DK9" s="461"/>
      <c r="DL9" s="462"/>
      <c r="DM9" s="460" t="s">
        <v>309</v>
      </c>
      <c r="DN9" s="461"/>
      <c r="DO9" s="461"/>
      <c r="DP9" s="461"/>
      <c r="DQ9" s="461"/>
      <c r="DR9" s="461"/>
      <c r="DS9" s="461"/>
      <c r="DT9" s="461"/>
      <c r="DU9" s="461"/>
      <c r="DV9" s="461"/>
      <c r="DW9" s="461"/>
      <c r="DX9" s="461"/>
      <c r="DY9" s="461"/>
      <c r="DZ9" s="461"/>
      <c r="EA9" s="462"/>
      <c r="EB9" s="460" t="s">
        <v>309</v>
      </c>
      <c r="EC9" s="461"/>
      <c r="ED9" s="461"/>
      <c r="EE9" s="461"/>
      <c r="EF9" s="461"/>
      <c r="EG9" s="461"/>
      <c r="EH9" s="461"/>
      <c r="EI9" s="461"/>
      <c r="EJ9" s="461"/>
      <c r="EK9" s="461"/>
      <c r="EL9" s="461"/>
      <c r="EM9" s="461"/>
      <c r="EN9" s="461"/>
      <c r="EO9" s="461"/>
      <c r="EP9" s="462"/>
      <c r="EQ9" s="460" t="s">
        <v>309</v>
      </c>
      <c r="ER9" s="461"/>
      <c r="ES9" s="461"/>
      <c r="ET9" s="461"/>
      <c r="EU9" s="461"/>
      <c r="EV9" s="461"/>
      <c r="EW9" s="461"/>
      <c r="EX9" s="461"/>
      <c r="EY9" s="461"/>
      <c r="EZ9" s="461"/>
      <c r="FA9" s="461"/>
      <c r="FB9" s="461"/>
      <c r="FC9" s="461"/>
      <c r="FD9" s="461"/>
      <c r="FE9" s="462"/>
      <c r="FF9" s="456" t="s">
        <v>309</v>
      </c>
      <c r="FG9" s="457"/>
      <c r="FH9" s="457"/>
      <c r="FI9" s="457"/>
      <c r="FJ9" s="457"/>
      <c r="FK9" s="457"/>
      <c r="FL9" s="457"/>
      <c r="FM9" s="457"/>
      <c r="FN9" s="457"/>
      <c r="FO9" s="457"/>
      <c r="FP9" s="457"/>
      <c r="FQ9" s="458"/>
      <c r="FR9" s="449"/>
      <c r="FS9" s="450"/>
      <c r="FT9" s="450"/>
      <c r="FU9" s="450"/>
      <c r="FV9" s="450"/>
      <c r="FW9" s="450"/>
      <c r="FX9" s="450"/>
      <c r="FY9" s="450"/>
      <c r="FZ9" s="451"/>
    </row>
    <row r="10" spans="1:182" s="196" customFormat="1" ht="15" customHeight="1">
      <c r="A10" s="459" t="s">
        <v>311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5" t="s">
        <v>309</v>
      </c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 t="s">
        <v>309</v>
      </c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 t="s">
        <v>309</v>
      </c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 t="s">
        <v>309</v>
      </c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 t="s">
        <v>309</v>
      </c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 t="s">
        <v>309</v>
      </c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55" t="s">
        <v>309</v>
      </c>
      <c r="EC10" s="455"/>
      <c r="ED10" s="455"/>
      <c r="EE10" s="455"/>
      <c r="EF10" s="455"/>
      <c r="EG10" s="455"/>
      <c r="EH10" s="455"/>
      <c r="EI10" s="455"/>
      <c r="EJ10" s="455"/>
      <c r="EK10" s="455"/>
      <c r="EL10" s="455"/>
      <c r="EM10" s="455"/>
      <c r="EN10" s="455"/>
      <c r="EO10" s="455"/>
      <c r="EP10" s="455"/>
      <c r="EQ10" s="455" t="s">
        <v>309</v>
      </c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6" t="s">
        <v>309</v>
      </c>
      <c r="FG10" s="457"/>
      <c r="FH10" s="457"/>
      <c r="FI10" s="457"/>
      <c r="FJ10" s="457"/>
      <c r="FK10" s="457"/>
      <c r="FL10" s="457"/>
      <c r="FM10" s="457"/>
      <c r="FN10" s="457"/>
      <c r="FO10" s="457"/>
      <c r="FP10" s="457"/>
      <c r="FQ10" s="458"/>
      <c r="FR10" s="449"/>
      <c r="FS10" s="450"/>
      <c r="FT10" s="450"/>
      <c r="FU10" s="450"/>
      <c r="FV10" s="450"/>
      <c r="FW10" s="450"/>
      <c r="FX10" s="450"/>
      <c r="FY10" s="450"/>
      <c r="FZ10" s="451"/>
    </row>
    <row r="11" spans="1:182" s="196" customFormat="1" ht="15" customHeight="1">
      <c r="A11" s="459" t="s">
        <v>312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48">
        <v>0</v>
      </c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56" t="s">
        <v>309</v>
      </c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8"/>
      <c r="BT11" s="456" t="s">
        <v>309</v>
      </c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8"/>
      <c r="CI11" s="448">
        <v>0</v>
      </c>
      <c r="CJ11" s="448"/>
      <c r="CK11" s="448"/>
      <c r="CL11" s="448"/>
      <c r="CM11" s="448"/>
      <c r="CN11" s="448"/>
      <c r="CO11" s="448"/>
      <c r="CP11" s="448"/>
      <c r="CQ11" s="448"/>
      <c r="CR11" s="448"/>
      <c r="CS11" s="448"/>
      <c r="CT11" s="448"/>
      <c r="CU11" s="448"/>
      <c r="CV11" s="448"/>
      <c r="CW11" s="448"/>
      <c r="CX11" s="448" t="s">
        <v>222</v>
      </c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9" t="s">
        <v>309</v>
      </c>
      <c r="DN11" s="450"/>
      <c r="DO11" s="450"/>
      <c r="DP11" s="450"/>
      <c r="DQ11" s="450"/>
      <c r="DR11" s="450"/>
      <c r="DS11" s="450"/>
      <c r="DT11" s="450"/>
      <c r="DU11" s="450"/>
      <c r="DV11" s="450"/>
      <c r="DW11" s="450"/>
      <c r="DX11" s="450"/>
      <c r="DY11" s="450"/>
      <c r="DZ11" s="450"/>
      <c r="EA11" s="451"/>
      <c r="EB11" s="448" t="s">
        <v>222</v>
      </c>
      <c r="EC11" s="448"/>
      <c r="ED11" s="448"/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8"/>
      <c r="EQ11" s="448" t="s">
        <v>222</v>
      </c>
      <c r="ER11" s="448"/>
      <c r="ES11" s="448"/>
      <c r="ET11" s="448"/>
      <c r="EU11" s="448"/>
      <c r="EV11" s="448"/>
      <c r="EW11" s="448"/>
      <c r="EX11" s="448"/>
      <c r="EY11" s="448"/>
      <c r="EZ11" s="448"/>
      <c r="FA11" s="448"/>
      <c r="FB11" s="448"/>
      <c r="FC11" s="448"/>
      <c r="FD11" s="448"/>
      <c r="FE11" s="448"/>
      <c r="FF11" s="452" t="s">
        <v>222</v>
      </c>
      <c r="FG11" s="453"/>
      <c r="FH11" s="453"/>
      <c r="FI11" s="453"/>
      <c r="FJ11" s="453"/>
      <c r="FK11" s="453"/>
      <c r="FL11" s="453"/>
      <c r="FM11" s="453"/>
      <c r="FN11" s="453"/>
      <c r="FO11" s="453"/>
      <c r="FP11" s="453"/>
      <c r="FQ11" s="454"/>
      <c r="FR11" s="449"/>
      <c r="FS11" s="450"/>
      <c r="FT11" s="450"/>
      <c r="FU11" s="450"/>
      <c r="FV11" s="450"/>
      <c r="FW11" s="450"/>
      <c r="FX11" s="450"/>
      <c r="FY11" s="450"/>
      <c r="FZ11" s="451"/>
    </row>
    <row r="12" spans="1:182" s="196" customFormat="1" ht="15" customHeight="1">
      <c r="A12" s="441" t="s">
        <v>313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2"/>
      <c r="EV12" s="442"/>
      <c r="EW12" s="442"/>
      <c r="EX12" s="442"/>
      <c r="EY12" s="442"/>
      <c r="EZ12" s="442"/>
      <c r="FA12" s="442"/>
      <c r="FB12" s="442"/>
      <c r="FC12" s="442"/>
      <c r="FD12" s="442"/>
      <c r="FE12" s="442"/>
      <c r="FF12" s="442"/>
      <c r="FG12" s="442"/>
      <c r="FH12" s="442"/>
      <c r="FI12" s="442"/>
      <c r="FJ12" s="442"/>
      <c r="FK12" s="442"/>
      <c r="FL12" s="442"/>
      <c r="FM12" s="442"/>
      <c r="FN12" s="442"/>
      <c r="FO12" s="442"/>
      <c r="FP12" s="442"/>
      <c r="FQ12" s="442"/>
      <c r="FR12" s="442"/>
      <c r="FS12" s="442"/>
      <c r="FT12" s="442"/>
      <c r="FU12" s="442"/>
      <c r="FV12" s="442"/>
      <c r="FW12" s="442"/>
      <c r="FX12" s="442"/>
      <c r="FY12" s="442"/>
      <c r="FZ12" s="442"/>
    </row>
    <row r="13" spans="1:182" s="196" customFormat="1" ht="15.75" customHeight="1">
      <c r="A13" s="412" t="s">
        <v>314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4"/>
      <c r="AP13" s="406" t="s">
        <v>309</v>
      </c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8"/>
      <c r="BE13" s="406" t="s">
        <v>309</v>
      </c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8"/>
      <c r="BT13" s="406" t="s">
        <v>309</v>
      </c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8"/>
      <c r="CI13" s="406" t="s">
        <v>309</v>
      </c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8"/>
      <c r="CX13" s="446">
        <v>0</v>
      </c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>
        <v>0</v>
      </c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>
        <v>0</v>
      </c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>
        <v>0</v>
      </c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/>
      <c r="FF13" s="432">
        <v>0</v>
      </c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4"/>
      <c r="FR13" s="391"/>
      <c r="FS13" s="392"/>
      <c r="FT13" s="392"/>
      <c r="FU13" s="392"/>
      <c r="FV13" s="392"/>
      <c r="FW13" s="392"/>
      <c r="FX13" s="392"/>
      <c r="FY13" s="392"/>
      <c r="FZ13" s="393"/>
    </row>
    <row r="14" spans="1:182" s="196" customFormat="1" ht="15" customHeight="1">
      <c r="A14" s="443" t="s">
        <v>315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3"/>
      <c r="DT14" s="443"/>
      <c r="DU14" s="443"/>
      <c r="DV14" s="443"/>
      <c r="DW14" s="443"/>
      <c r="DX14" s="443"/>
      <c r="DY14" s="443"/>
      <c r="DZ14" s="443"/>
      <c r="EA14" s="443"/>
      <c r="EB14" s="443"/>
      <c r="EC14" s="443"/>
      <c r="ED14" s="443"/>
      <c r="EE14" s="443"/>
      <c r="EF14" s="443"/>
      <c r="EG14" s="443"/>
      <c r="EH14" s="443"/>
      <c r="EI14" s="443"/>
      <c r="EJ14" s="443"/>
      <c r="EK14" s="443"/>
      <c r="EL14" s="443"/>
      <c r="EM14" s="443"/>
      <c r="EN14" s="443"/>
      <c r="EO14" s="443"/>
      <c r="EP14" s="443"/>
      <c r="EQ14" s="443"/>
      <c r="ER14" s="443"/>
      <c r="ES14" s="443"/>
      <c r="ET14" s="443"/>
      <c r="EU14" s="443"/>
      <c r="EV14" s="443"/>
      <c r="EW14" s="443"/>
      <c r="EX14" s="443"/>
      <c r="EY14" s="443"/>
      <c r="EZ14" s="443"/>
      <c r="FA14" s="443"/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  <c r="FL14" s="443"/>
      <c r="FM14" s="443"/>
      <c r="FN14" s="443"/>
      <c r="FO14" s="443"/>
      <c r="FP14" s="443"/>
      <c r="FQ14" s="443"/>
      <c r="FR14" s="443"/>
      <c r="FS14" s="443"/>
      <c r="FT14" s="443"/>
      <c r="FU14" s="443"/>
      <c r="FV14" s="443"/>
      <c r="FW14" s="443"/>
      <c r="FX14" s="443"/>
      <c r="FY14" s="443"/>
      <c r="FZ14" s="443"/>
    </row>
    <row r="15" spans="1:182" s="196" customFormat="1" ht="15" customHeight="1">
      <c r="A15" s="447" t="s">
        <v>307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</row>
    <row r="16" spans="1:182" s="196" customFormat="1" ht="33.75" customHeight="1">
      <c r="A16" s="397" t="s">
        <v>316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9"/>
      <c r="AP16" s="388" t="s">
        <v>309</v>
      </c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90"/>
      <c r="BE16" s="388" t="s">
        <v>309</v>
      </c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90"/>
      <c r="BT16" s="388" t="s">
        <v>309</v>
      </c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90"/>
      <c r="CI16" s="388" t="s">
        <v>309</v>
      </c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90"/>
      <c r="CX16" s="388" t="s">
        <v>309</v>
      </c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90"/>
      <c r="DM16" s="388" t="s">
        <v>309</v>
      </c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90"/>
      <c r="EB16" s="388" t="s">
        <v>309</v>
      </c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90"/>
      <c r="EQ16" s="388" t="s">
        <v>309</v>
      </c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90"/>
      <c r="FF16" s="391" t="s">
        <v>309</v>
      </c>
      <c r="FG16" s="392"/>
      <c r="FH16" s="392"/>
      <c r="FI16" s="392"/>
      <c r="FJ16" s="392"/>
      <c r="FK16" s="392"/>
      <c r="FL16" s="392"/>
      <c r="FM16" s="392"/>
      <c r="FN16" s="392"/>
      <c r="FO16" s="392"/>
      <c r="FP16" s="392"/>
      <c r="FQ16" s="393"/>
      <c r="FR16" s="424"/>
      <c r="FS16" s="425"/>
      <c r="FT16" s="425"/>
      <c r="FU16" s="425"/>
      <c r="FV16" s="425"/>
      <c r="FW16" s="425"/>
      <c r="FX16" s="425"/>
      <c r="FY16" s="425"/>
      <c r="FZ16" s="426"/>
    </row>
    <row r="17" spans="1:182" s="196" customFormat="1" ht="15" customHeight="1">
      <c r="A17" s="435" t="s">
        <v>317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7"/>
      <c r="AP17" s="388" t="s">
        <v>309</v>
      </c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90"/>
      <c r="BE17" s="388" t="s">
        <v>309</v>
      </c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90"/>
      <c r="BT17" s="388" t="s">
        <v>309</v>
      </c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90"/>
      <c r="CI17" s="388" t="s">
        <v>309</v>
      </c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90"/>
      <c r="CX17" s="388" t="s">
        <v>309</v>
      </c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90"/>
      <c r="DM17" s="388" t="s">
        <v>309</v>
      </c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90"/>
      <c r="EB17" s="388" t="s">
        <v>309</v>
      </c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89"/>
      <c r="EO17" s="389"/>
      <c r="EP17" s="390"/>
      <c r="EQ17" s="388" t="s">
        <v>309</v>
      </c>
      <c r="ER17" s="389"/>
      <c r="ES17" s="389"/>
      <c r="ET17" s="389"/>
      <c r="EU17" s="389"/>
      <c r="EV17" s="389"/>
      <c r="EW17" s="389"/>
      <c r="EX17" s="389"/>
      <c r="EY17" s="389"/>
      <c r="EZ17" s="389"/>
      <c r="FA17" s="389"/>
      <c r="FB17" s="389"/>
      <c r="FC17" s="389"/>
      <c r="FD17" s="389"/>
      <c r="FE17" s="390"/>
      <c r="FF17" s="391" t="s">
        <v>309</v>
      </c>
      <c r="FG17" s="392"/>
      <c r="FH17" s="392"/>
      <c r="FI17" s="392"/>
      <c r="FJ17" s="392"/>
      <c r="FK17" s="392"/>
      <c r="FL17" s="392"/>
      <c r="FM17" s="392"/>
      <c r="FN17" s="392"/>
      <c r="FO17" s="392"/>
      <c r="FP17" s="392"/>
      <c r="FQ17" s="393"/>
      <c r="FR17" s="424"/>
      <c r="FS17" s="425"/>
      <c r="FT17" s="425"/>
      <c r="FU17" s="425"/>
      <c r="FV17" s="425"/>
      <c r="FW17" s="425"/>
      <c r="FX17" s="425"/>
      <c r="FY17" s="425"/>
      <c r="FZ17" s="426"/>
    </row>
    <row r="18" spans="1:182" s="196" customFormat="1" ht="15" customHeight="1">
      <c r="A18" s="441" t="s">
        <v>313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2"/>
      <c r="DK18" s="442"/>
      <c r="DL18" s="442"/>
      <c r="DM18" s="442"/>
      <c r="DN18" s="442"/>
      <c r="DO18" s="442"/>
      <c r="DP18" s="442"/>
      <c r="DQ18" s="442"/>
      <c r="DR18" s="442"/>
      <c r="DS18" s="442"/>
      <c r="DT18" s="442"/>
      <c r="DU18" s="442"/>
      <c r="DV18" s="442"/>
      <c r="DW18" s="442"/>
      <c r="DX18" s="442"/>
      <c r="DY18" s="442"/>
      <c r="DZ18" s="442"/>
      <c r="EA18" s="442"/>
      <c r="EB18" s="442"/>
      <c r="EC18" s="442"/>
      <c r="ED18" s="442"/>
      <c r="EE18" s="442"/>
      <c r="EF18" s="442"/>
      <c r="EG18" s="442"/>
      <c r="EH18" s="442"/>
      <c r="EI18" s="442"/>
      <c r="EJ18" s="442"/>
      <c r="EK18" s="442"/>
      <c r="EL18" s="442"/>
      <c r="EM18" s="442"/>
      <c r="EN18" s="442"/>
      <c r="EO18" s="442"/>
      <c r="EP18" s="442"/>
      <c r="EQ18" s="442"/>
      <c r="ER18" s="442"/>
      <c r="ES18" s="442"/>
      <c r="ET18" s="442"/>
      <c r="EU18" s="442"/>
      <c r="EV18" s="442"/>
      <c r="EW18" s="442"/>
      <c r="EX18" s="442"/>
      <c r="EY18" s="442"/>
      <c r="EZ18" s="442"/>
      <c r="FA18" s="442"/>
      <c r="FB18" s="442"/>
      <c r="FC18" s="442"/>
      <c r="FD18" s="442"/>
      <c r="FE18" s="442"/>
      <c r="FF18" s="442"/>
      <c r="FG18" s="442"/>
      <c r="FH18" s="442"/>
      <c r="FI18" s="442"/>
      <c r="FJ18" s="442"/>
      <c r="FK18" s="442"/>
      <c r="FL18" s="442"/>
      <c r="FM18" s="442"/>
      <c r="FN18" s="442"/>
      <c r="FO18" s="442"/>
      <c r="FP18" s="442"/>
      <c r="FQ18" s="442"/>
      <c r="FR18" s="442"/>
      <c r="FS18" s="442"/>
      <c r="FT18" s="442"/>
      <c r="FU18" s="442"/>
      <c r="FV18" s="442"/>
      <c r="FW18" s="442"/>
      <c r="FX18" s="442"/>
      <c r="FY18" s="442"/>
      <c r="FZ18" s="442"/>
    </row>
    <row r="19" spans="1:182" s="196" customFormat="1" ht="30" customHeight="1">
      <c r="A19" s="412" t="s">
        <v>318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4"/>
      <c r="AP19" s="445" t="s">
        <v>309</v>
      </c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6">
        <v>0</v>
      </c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5" t="s">
        <v>309</v>
      </c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6">
        <v>0</v>
      </c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5" t="s">
        <v>309</v>
      </c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  <c r="DJ19" s="445"/>
      <c r="DK19" s="445"/>
      <c r="DL19" s="445"/>
      <c r="DM19" s="445" t="s">
        <v>309</v>
      </c>
      <c r="DN19" s="445"/>
      <c r="DO19" s="445"/>
      <c r="DP19" s="445"/>
      <c r="DQ19" s="445"/>
      <c r="DR19" s="445"/>
      <c r="DS19" s="445"/>
      <c r="DT19" s="445"/>
      <c r="DU19" s="445"/>
      <c r="DV19" s="445"/>
      <c r="DW19" s="445"/>
      <c r="DX19" s="445"/>
      <c r="DY19" s="445"/>
      <c r="DZ19" s="445"/>
      <c r="EA19" s="445"/>
      <c r="EB19" s="446">
        <v>0</v>
      </c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5" t="s">
        <v>309</v>
      </c>
      <c r="ER19" s="445"/>
      <c r="ES19" s="445"/>
      <c r="ET19" s="445"/>
      <c r="EU19" s="445"/>
      <c r="EV19" s="445"/>
      <c r="EW19" s="445"/>
      <c r="EX19" s="445"/>
      <c r="EY19" s="445"/>
      <c r="EZ19" s="445"/>
      <c r="FA19" s="445"/>
      <c r="FB19" s="445"/>
      <c r="FC19" s="445"/>
      <c r="FD19" s="445"/>
      <c r="FE19" s="445"/>
      <c r="FF19" s="391" t="s">
        <v>309</v>
      </c>
      <c r="FG19" s="392"/>
      <c r="FH19" s="392"/>
      <c r="FI19" s="392"/>
      <c r="FJ19" s="392"/>
      <c r="FK19" s="392"/>
      <c r="FL19" s="392"/>
      <c r="FM19" s="392"/>
      <c r="FN19" s="392"/>
      <c r="FO19" s="392"/>
      <c r="FP19" s="392"/>
      <c r="FQ19" s="393"/>
      <c r="FR19" s="403"/>
      <c r="FS19" s="404"/>
      <c r="FT19" s="404"/>
      <c r="FU19" s="404"/>
      <c r="FV19" s="404"/>
      <c r="FW19" s="404"/>
      <c r="FX19" s="404"/>
      <c r="FY19" s="404"/>
      <c r="FZ19" s="405"/>
    </row>
    <row r="20" spans="1:182" s="196" customFormat="1" ht="15" customHeight="1">
      <c r="A20" s="443" t="s">
        <v>319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3"/>
      <c r="FL20" s="443"/>
      <c r="FM20" s="443"/>
      <c r="FN20" s="443"/>
      <c r="FO20" s="443"/>
      <c r="FP20" s="443"/>
      <c r="FQ20" s="443"/>
      <c r="FR20" s="443"/>
      <c r="FS20" s="443"/>
      <c r="FT20" s="443"/>
      <c r="FU20" s="443"/>
      <c r="FV20" s="443"/>
      <c r="FW20" s="443"/>
      <c r="FX20" s="443"/>
      <c r="FY20" s="443"/>
      <c r="FZ20" s="443"/>
    </row>
    <row r="21" spans="1:182" s="196" customFormat="1" ht="15" customHeight="1">
      <c r="A21" s="199"/>
      <c r="B21" s="444" t="s">
        <v>307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44"/>
      <c r="ES21" s="444"/>
      <c r="ET21" s="444"/>
      <c r="EU21" s="444"/>
      <c r="EV21" s="444"/>
      <c r="EW21" s="444"/>
      <c r="EX21" s="444"/>
      <c r="EY21" s="444"/>
      <c r="EZ21" s="444"/>
      <c r="FA21" s="444"/>
      <c r="FB21" s="444"/>
      <c r="FC21" s="444"/>
      <c r="FD21" s="444"/>
      <c r="FE21" s="444"/>
      <c r="FF21" s="444"/>
      <c r="FG21" s="444"/>
      <c r="FH21" s="444"/>
      <c r="FI21" s="444"/>
      <c r="FJ21" s="444"/>
      <c r="FK21" s="444"/>
      <c r="FL21" s="444"/>
      <c r="FM21" s="444"/>
      <c r="FN21" s="444"/>
      <c r="FO21" s="444"/>
      <c r="FP21" s="444"/>
      <c r="FQ21" s="444"/>
      <c r="FR21" s="444"/>
      <c r="FS21" s="444"/>
      <c r="FT21" s="444"/>
      <c r="FU21" s="444"/>
      <c r="FV21" s="444"/>
      <c r="FW21" s="444"/>
      <c r="FX21" s="444"/>
      <c r="FY21" s="444"/>
      <c r="FZ21" s="444"/>
    </row>
    <row r="22" spans="1:182" s="196" customFormat="1" ht="15" customHeight="1">
      <c r="A22" s="199"/>
      <c r="B22" s="444" t="s">
        <v>47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444"/>
      <c r="BM22" s="444"/>
      <c r="BN22" s="444"/>
      <c r="BO22" s="444"/>
      <c r="BP22" s="444"/>
      <c r="BQ22" s="444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/>
      <c r="DE22" s="444"/>
      <c r="DF22" s="444"/>
      <c r="DG22" s="444"/>
      <c r="DH22" s="444"/>
      <c r="DI22" s="444"/>
      <c r="DJ22" s="444"/>
      <c r="DK22" s="444"/>
      <c r="DL22" s="444"/>
      <c r="DM22" s="444"/>
      <c r="DN22" s="444"/>
      <c r="DO22" s="444"/>
      <c r="DP22" s="444"/>
      <c r="DQ22" s="444"/>
      <c r="DR22" s="444"/>
      <c r="DS22" s="444"/>
      <c r="DT22" s="444"/>
      <c r="DU22" s="444"/>
      <c r="DV22" s="444"/>
      <c r="DW22" s="444"/>
      <c r="DX22" s="444"/>
      <c r="DY22" s="444"/>
      <c r="DZ22" s="444"/>
      <c r="EA22" s="444"/>
      <c r="EB22" s="444"/>
      <c r="EC22" s="444"/>
      <c r="ED22" s="444"/>
      <c r="EE22" s="444"/>
      <c r="EF22" s="444"/>
      <c r="EG22" s="444"/>
      <c r="EH22" s="444"/>
      <c r="EI22" s="444"/>
      <c r="EJ22" s="444"/>
      <c r="EK22" s="444"/>
      <c r="EL22" s="444"/>
      <c r="EM22" s="444"/>
      <c r="EN22" s="444"/>
      <c r="EO22" s="444"/>
      <c r="EP22" s="444"/>
      <c r="EQ22" s="444"/>
      <c r="ER22" s="444"/>
      <c r="ES22" s="444"/>
      <c r="ET22" s="444"/>
      <c r="EU22" s="444"/>
      <c r="EV22" s="444"/>
      <c r="EW22" s="444"/>
      <c r="EX22" s="444"/>
      <c r="EY22" s="444"/>
      <c r="EZ22" s="444"/>
      <c r="FA22" s="444"/>
      <c r="FB22" s="444"/>
      <c r="FC22" s="444"/>
      <c r="FD22" s="444"/>
      <c r="FE22" s="444"/>
      <c r="FF22" s="444"/>
      <c r="FG22" s="444"/>
      <c r="FH22" s="444"/>
      <c r="FI22" s="444"/>
      <c r="FJ22" s="444"/>
      <c r="FK22" s="444"/>
      <c r="FL22" s="444"/>
      <c r="FM22" s="444"/>
      <c r="FN22" s="444"/>
      <c r="FO22" s="444"/>
      <c r="FP22" s="444"/>
      <c r="FQ22" s="444"/>
      <c r="FR22" s="444"/>
      <c r="FS22" s="444"/>
      <c r="FT22" s="444"/>
      <c r="FU22" s="444"/>
      <c r="FV22" s="444"/>
      <c r="FW22" s="444"/>
      <c r="FX22" s="444"/>
      <c r="FY22" s="444"/>
      <c r="FZ22" s="444"/>
    </row>
    <row r="23" spans="1:182" s="196" customFormat="1" ht="15" customHeight="1">
      <c r="A23" s="435" t="s">
        <v>320</v>
      </c>
      <c r="B23" s="436" t="s">
        <v>321</v>
      </c>
      <c r="C23" s="436" t="s">
        <v>321</v>
      </c>
      <c r="D23" s="436" t="s">
        <v>321</v>
      </c>
      <c r="E23" s="436" t="s">
        <v>321</v>
      </c>
      <c r="F23" s="436" t="s">
        <v>321</v>
      </c>
      <c r="G23" s="436" t="s">
        <v>321</v>
      </c>
      <c r="H23" s="436" t="s">
        <v>321</v>
      </c>
      <c r="I23" s="436" t="s">
        <v>321</v>
      </c>
      <c r="J23" s="436" t="s">
        <v>321</v>
      </c>
      <c r="K23" s="436" t="s">
        <v>321</v>
      </c>
      <c r="L23" s="436" t="s">
        <v>321</v>
      </c>
      <c r="M23" s="436" t="s">
        <v>321</v>
      </c>
      <c r="N23" s="436" t="s">
        <v>321</v>
      </c>
      <c r="O23" s="436" t="s">
        <v>321</v>
      </c>
      <c r="P23" s="436" t="s">
        <v>321</v>
      </c>
      <c r="Q23" s="436" t="s">
        <v>321</v>
      </c>
      <c r="R23" s="436" t="s">
        <v>321</v>
      </c>
      <c r="S23" s="436" t="s">
        <v>321</v>
      </c>
      <c r="T23" s="436" t="s">
        <v>321</v>
      </c>
      <c r="U23" s="436" t="s">
        <v>321</v>
      </c>
      <c r="V23" s="436" t="s">
        <v>321</v>
      </c>
      <c r="W23" s="436" t="s">
        <v>321</v>
      </c>
      <c r="X23" s="436" t="s">
        <v>321</v>
      </c>
      <c r="Y23" s="436" t="s">
        <v>321</v>
      </c>
      <c r="Z23" s="436" t="s">
        <v>321</v>
      </c>
      <c r="AA23" s="436" t="s">
        <v>321</v>
      </c>
      <c r="AB23" s="436" t="s">
        <v>321</v>
      </c>
      <c r="AC23" s="436" t="s">
        <v>321</v>
      </c>
      <c r="AD23" s="436" t="s">
        <v>321</v>
      </c>
      <c r="AE23" s="436" t="s">
        <v>321</v>
      </c>
      <c r="AF23" s="436" t="s">
        <v>321</v>
      </c>
      <c r="AG23" s="436" t="s">
        <v>321</v>
      </c>
      <c r="AH23" s="436" t="s">
        <v>321</v>
      </c>
      <c r="AI23" s="436" t="s">
        <v>321</v>
      </c>
      <c r="AJ23" s="436" t="s">
        <v>321</v>
      </c>
      <c r="AK23" s="436" t="s">
        <v>321</v>
      </c>
      <c r="AL23" s="436" t="s">
        <v>321</v>
      </c>
      <c r="AM23" s="436" t="s">
        <v>321</v>
      </c>
      <c r="AN23" s="436" t="s">
        <v>321</v>
      </c>
      <c r="AO23" s="437" t="s">
        <v>321</v>
      </c>
      <c r="AP23" s="438" t="s">
        <v>309</v>
      </c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40"/>
      <c r="BE23" s="438" t="s">
        <v>309</v>
      </c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40"/>
      <c r="BT23" s="438" t="s">
        <v>309</v>
      </c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40"/>
      <c r="CI23" s="438" t="s">
        <v>309</v>
      </c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40"/>
      <c r="CX23" s="438" t="s">
        <v>309</v>
      </c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40"/>
      <c r="DM23" s="438" t="s">
        <v>309</v>
      </c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40"/>
      <c r="EB23" s="438" t="s">
        <v>309</v>
      </c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40"/>
      <c r="EQ23" s="438" t="s">
        <v>309</v>
      </c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40"/>
      <c r="FF23" s="424" t="s">
        <v>309</v>
      </c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6"/>
      <c r="FR23" s="424"/>
      <c r="FS23" s="425"/>
      <c r="FT23" s="425"/>
      <c r="FU23" s="425"/>
      <c r="FV23" s="425"/>
      <c r="FW23" s="425"/>
      <c r="FX23" s="425"/>
      <c r="FY23" s="425"/>
      <c r="FZ23" s="426"/>
    </row>
    <row r="24" spans="1:182" s="196" customFormat="1" ht="15" customHeight="1">
      <c r="A24" s="435" t="s">
        <v>322</v>
      </c>
      <c r="B24" s="436" t="s">
        <v>323</v>
      </c>
      <c r="C24" s="436" t="s">
        <v>323</v>
      </c>
      <c r="D24" s="436" t="s">
        <v>323</v>
      </c>
      <c r="E24" s="436" t="s">
        <v>323</v>
      </c>
      <c r="F24" s="436" t="s">
        <v>323</v>
      </c>
      <c r="G24" s="436" t="s">
        <v>323</v>
      </c>
      <c r="H24" s="436" t="s">
        <v>323</v>
      </c>
      <c r="I24" s="436" t="s">
        <v>323</v>
      </c>
      <c r="J24" s="436" t="s">
        <v>323</v>
      </c>
      <c r="K24" s="436" t="s">
        <v>323</v>
      </c>
      <c r="L24" s="436" t="s">
        <v>323</v>
      </c>
      <c r="M24" s="436" t="s">
        <v>323</v>
      </c>
      <c r="N24" s="436" t="s">
        <v>323</v>
      </c>
      <c r="O24" s="436" t="s">
        <v>323</v>
      </c>
      <c r="P24" s="436" t="s">
        <v>323</v>
      </c>
      <c r="Q24" s="436" t="s">
        <v>323</v>
      </c>
      <c r="R24" s="436" t="s">
        <v>323</v>
      </c>
      <c r="S24" s="436" t="s">
        <v>323</v>
      </c>
      <c r="T24" s="436" t="s">
        <v>323</v>
      </c>
      <c r="U24" s="436" t="s">
        <v>323</v>
      </c>
      <c r="V24" s="436" t="s">
        <v>323</v>
      </c>
      <c r="W24" s="436" t="s">
        <v>323</v>
      </c>
      <c r="X24" s="436" t="s">
        <v>323</v>
      </c>
      <c r="Y24" s="436" t="s">
        <v>323</v>
      </c>
      <c r="Z24" s="436" t="s">
        <v>323</v>
      </c>
      <c r="AA24" s="436" t="s">
        <v>323</v>
      </c>
      <c r="AB24" s="436" t="s">
        <v>323</v>
      </c>
      <c r="AC24" s="436" t="s">
        <v>323</v>
      </c>
      <c r="AD24" s="436" t="s">
        <v>323</v>
      </c>
      <c r="AE24" s="436" t="s">
        <v>323</v>
      </c>
      <c r="AF24" s="436" t="s">
        <v>323</v>
      </c>
      <c r="AG24" s="436" t="s">
        <v>323</v>
      </c>
      <c r="AH24" s="436" t="s">
        <v>323</v>
      </c>
      <c r="AI24" s="436" t="s">
        <v>323</v>
      </c>
      <c r="AJ24" s="436" t="s">
        <v>323</v>
      </c>
      <c r="AK24" s="436" t="s">
        <v>323</v>
      </c>
      <c r="AL24" s="436" t="s">
        <v>323</v>
      </c>
      <c r="AM24" s="436" t="s">
        <v>323</v>
      </c>
      <c r="AN24" s="436" t="s">
        <v>323</v>
      </c>
      <c r="AO24" s="437" t="s">
        <v>323</v>
      </c>
      <c r="AP24" s="438" t="s">
        <v>309</v>
      </c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40"/>
      <c r="BE24" s="438" t="s">
        <v>309</v>
      </c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40"/>
      <c r="BT24" s="438" t="s">
        <v>309</v>
      </c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40"/>
      <c r="CI24" s="438" t="s">
        <v>309</v>
      </c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40"/>
      <c r="CX24" s="438" t="s">
        <v>309</v>
      </c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40"/>
      <c r="DM24" s="438" t="s">
        <v>309</v>
      </c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40"/>
      <c r="EB24" s="438" t="s">
        <v>309</v>
      </c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40"/>
      <c r="EQ24" s="438" t="s">
        <v>309</v>
      </c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40"/>
      <c r="FF24" s="424" t="s">
        <v>309</v>
      </c>
      <c r="FG24" s="425"/>
      <c r="FH24" s="425"/>
      <c r="FI24" s="425"/>
      <c r="FJ24" s="425"/>
      <c r="FK24" s="425"/>
      <c r="FL24" s="425"/>
      <c r="FM24" s="425"/>
      <c r="FN24" s="425"/>
      <c r="FO24" s="425"/>
      <c r="FP24" s="425"/>
      <c r="FQ24" s="426"/>
      <c r="FR24" s="424"/>
      <c r="FS24" s="425"/>
      <c r="FT24" s="425"/>
      <c r="FU24" s="425"/>
      <c r="FV24" s="425"/>
      <c r="FW24" s="425"/>
      <c r="FX24" s="425"/>
      <c r="FY24" s="425"/>
      <c r="FZ24" s="426"/>
    </row>
    <row r="25" spans="1:182" s="196" customFormat="1" ht="28.5" customHeight="1">
      <c r="A25" s="397" t="s">
        <v>324</v>
      </c>
      <c r="B25" s="398" t="s">
        <v>325</v>
      </c>
      <c r="C25" s="398" t="s">
        <v>325</v>
      </c>
      <c r="D25" s="398" t="s">
        <v>325</v>
      </c>
      <c r="E25" s="398" t="s">
        <v>325</v>
      </c>
      <c r="F25" s="398" t="s">
        <v>325</v>
      </c>
      <c r="G25" s="398" t="s">
        <v>325</v>
      </c>
      <c r="H25" s="398" t="s">
        <v>325</v>
      </c>
      <c r="I25" s="398" t="s">
        <v>325</v>
      </c>
      <c r="J25" s="398" t="s">
        <v>325</v>
      </c>
      <c r="K25" s="398" t="s">
        <v>325</v>
      </c>
      <c r="L25" s="398" t="s">
        <v>325</v>
      </c>
      <c r="M25" s="398" t="s">
        <v>325</v>
      </c>
      <c r="N25" s="398" t="s">
        <v>325</v>
      </c>
      <c r="O25" s="398" t="s">
        <v>325</v>
      </c>
      <c r="P25" s="398" t="s">
        <v>325</v>
      </c>
      <c r="Q25" s="398" t="s">
        <v>325</v>
      </c>
      <c r="R25" s="398" t="s">
        <v>325</v>
      </c>
      <c r="S25" s="398" t="s">
        <v>325</v>
      </c>
      <c r="T25" s="398" t="s">
        <v>325</v>
      </c>
      <c r="U25" s="398" t="s">
        <v>325</v>
      </c>
      <c r="V25" s="398" t="s">
        <v>325</v>
      </c>
      <c r="W25" s="398" t="s">
        <v>325</v>
      </c>
      <c r="X25" s="398" t="s">
        <v>325</v>
      </c>
      <c r="Y25" s="398" t="s">
        <v>325</v>
      </c>
      <c r="Z25" s="398" t="s">
        <v>325</v>
      </c>
      <c r="AA25" s="398" t="s">
        <v>325</v>
      </c>
      <c r="AB25" s="398" t="s">
        <v>325</v>
      </c>
      <c r="AC25" s="398" t="s">
        <v>325</v>
      </c>
      <c r="AD25" s="398" t="s">
        <v>325</v>
      </c>
      <c r="AE25" s="398" t="s">
        <v>325</v>
      </c>
      <c r="AF25" s="398" t="s">
        <v>325</v>
      </c>
      <c r="AG25" s="398" t="s">
        <v>325</v>
      </c>
      <c r="AH25" s="398" t="s">
        <v>325</v>
      </c>
      <c r="AI25" s="398" t="s">
        <v>325</v>
      </c>
      <c r="AJ25" s="398" t="s">
        <v>325</v>
      </c>
      <c r="AK25" s="398" t="s">
        <v>325</v>
      </c>
      <c r="AL25" s="398" t="s">
        <v>325</v>
      </c>
      <c r="AM25" s="398" t="s">
        <v>325</v>
      </c>
      <c r="AN25" s="398" t="s">
        <v>325</v>
      </c>
      <c r="AO25" s="399" t="s">
        <v>325</v>
      </c>
      <c r="AP25" s="438" t="s">
        <v>309</v>
      </c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40"/>
      <c r="BE25" s="438" t="s">
        <v>309</v>
      </c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40"/>
      <c r="BT25" s="438" t="s">
        <v>309</v>
      </c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40"/>
      <c r="CI25" s="438" t="s">
        <v>309</v>
      </c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40"/>
      <c r="CX25" s="438" t="s">
        <v>309</v>
      </c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439"/>
      <c r="DL25" s="440"/>
      <c r="DM25" s="438" t="s">
        <v>309</v>
      </c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40"/>
      <c r="EB25" s="438" t="s">
        <v>309</v>
      </c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40"/>
      <c r="EQ25" s="438" t="s">
        <v>309</v>
      </c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40"/>
      <c r="FF25" s="424" t="s">
        <v>309</v>
      </c>
      <c r="FG25" s="425"/>
      <c r="FH25" s="425"/>
      <c r="FI25" s="425"/>
      <c r="FJ25" s="425"/>
      <c r="FK25" s="425"/>
      <c r="FL25" s="425"/>
      <c r="FM25" s="425"/>
      <c r="FN25" s="425"/>
      <c r="FO25" s="425"/>
      <c r="FP25" s="425"/>
      <c r="FQ25" s="426"/>
      <c r="FR25" s="424"/>
      <c r="FS25" s="425"/>
      <c r="FT25" s="425"/>
      <c r="FU25" s="425"/>
      <c r="FV25" s="425"/>
      <c r="FW25" s="425"/>
      <c r="FX25" s="425"/>
      <c r="FY25" s="425"/>
      <c r="FZ25" s="426"/>
    </row>
    <row r="26" spans="1:182" s="196" customFormat="1" ht="15" customHeight="1">
      <c r="A26" s="435" t="s">
        <v>326</v>
      </c>
      <c r="B26" s="436" t="s">
        <v>327</v>
      </c>
      <c r="C26" s="436" t="s">
        <v>327</v>
      </c>
      <c r="D26" s="436" t="s">
        <v>327</v>
      </c>
      <c r="E26" s="436" t="s">
        <v>327</v>
      </c>
      <c r="F26" s="436" t="s">
        <v>327</v>
      </c>
      <c r="G26" s="436" t="s">
        <v>327</v>
      </c>
      <c r="H26" s="436" t="s">
        <v>327</v>
      </c>
      <c r="I26" s="436" t="s">
        <v>327</v>
      </c>
      <c r="J26" s="436" t="s">
        <v>327</v>
      </c>
      <c r="K26" s="436" t="s">
        <v>327</v>
      </c>
      <c r="L26" s="436" t="s">
        <v>327</v>
      </c>
      <c r="M26" s="436" t="s">
        <v>327</v>
      </c>
      <c r="N26" s="436" t="s">
        <v>327</v>
      </c>
      <c r="O26" s="436" t="s">
        <v>327</v>
      </c>
      <c r="P26" s="436" t="s">
        <v>327</v>
      </c>
      <c r="Q26" s="436" t="s">
        <v>327</v>
      </c>
      <c r="R26" s="436" t="s">
        <v>327</v>
      </c>
      <c r="S26" s="436" t="s">
        <v>327</v>
      </c>
      <c r="T26" s="436" t="s">
        <v>327</v>
      </c>
      <c r="U26" s="436" t="s">
        <v>327</v>
      </c>
      <c r="V26" s="436" t="s">
        <v>327</v>
      </c>
      <c r="W26" s="436" t="s">
        <v>327</v>
      </c>
      <c r="X26" s="436" t="s">
        <v>327</v>
      </c>
      <c r="Y26" s="436" t="s">
        <v>327</v>
      </c>
      <c r="Z26" s="436" t="s">
        <v>327</v>
      </c>
      <c r="AA26" s="436" t="s">
        <v>327</v>
      </c>
      <c r="AB26" s="436" t="s">
        <v>327</v>
      </c>
      <c r="AC26" s="436" t="s">
        <v>327</v>
      </c>
      <c r="AD26" s="436" t="s">
        <v>327</v>
      </c>
      <c r="AE26" s="436" t="s">
        <v>327</v>
      </c>
      <c r="AF26" s="436" t="s">
        <v>327</v>
      </c>
      <c r="AG26" s="436" t="s">
        <v>327</v>
      </c>
      <c r="AH26" s="436" t="s">
        <v>327</v>
      </c>
      <c r="AI26" s="436" t="s">
        <v>327</v>
      </c>
      <c r="AJ26" s="436" t="s">
        <v>327</v>
      </c>
      <c r="AK26" s="436" t="s">
        <v>327</v>
      </c>
      <c r="AL26" s="436" t="s">
        <v>327</v>
      </c>
      <c r="AM26" s="436" t="s">
        <v>327</v>
      </c>
      <c r="AN26" s="436" t="s">
        <v>327</v>
      </c>
      <c r="AO26" s="437" t="s">
        <v>327</v>
      </c>
      <c r="AP26" s="438" t="s">
        <v>309</v>
      </c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40"/>
      <c r="BE26" s="438" t="s">
        <v>309</v>
      </c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40"/>
      <c r="BT26" s="438" t="s">
        <v>309</v>
      </c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40"/>
      <c r="CI26" s="438" t="s">
        <v>309</v>
      </c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40"/>
      <c r="CX26" s="438" t="s">
        <v>309</v>
      </c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40"/>
      <c r="DM26" s="438" t="s">
        <v>309</v>
      </c>
      <c r="DN26" s="439"/>
      <c r="DO26" s="439"/>
      <c r="DP26" s="439"/>
      <c r="DQ26" s="439"/>
      <c r="DR26" s="439"/>
      <c r="DS26" s="439"/>
      <c r="DT26" s="439"/>
      <c r="DU26" s="439"/>
      <c r="DV26" s="439"/>
      <c r="DW26" s="439"/>
      <c r="DX26" s="439"/>
      <c r="DY26" s="439"/>
      <c r="DZ26" s="439"/>
      <c r="EA26" s="440"/>
      <c r="EB26" s="438" t="s">
        <v>309</v>
      </c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40"/>
      <c r="EQ26" s="438" t="s">
        <v>309</v>
      </c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40"/>
      <c r="FF26" s="424" t="s">
        <v>309</v>
      </c>
      <c r="FG26" s="425"/>
      <c r="FH26" s="425"/>
      <c r="FI26" s="425"/>
      <c r="FJ26" s="425"/>
      <c r="FK26" s="425"/>
      <c r="FL26" s="425"/>
      <c r="FM26" s="425"/>
      <c r="FN26" s="425"/>
      <c r="FO26" s="425"/>
      <c r="FP26" s="425"/>
      <c r="FQ26" s="426"/>
      <c r="FR26" s="424"/>
      <c r="FS26" s="425"/>
      <c r="FT26" s="425"/>
      <c r="FU26" s="425"/>
      <c r="FV26" s="425"/>
      <c r="FW26" s="425"/>
      <c r="FX26" s="425"/>
      <c r="FY26" s="425"/>
      <c r="FZ26" s="426"/>
    </row>
    <row r="27" spans="1:182" s="196" customFormat="1" ht="15" customHeight="1">
      <c r="A27" s="441" t="s">
        <v>313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2"/>
      <c r="DG27" s="442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42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2"/>
      <c r="FE27" s="442"/>
      <c r="FF27" s="442"/>
      <c r="FG27" s="442"/>
      <c r="FH27" s="442"/>
      <c r="FI27" s="442"/>
      <c r="FJ27" s="442"/>
      <c r="FK27" s="442"/>
      <c r="FL27" s="442"/>
      <c r="FM27" s="442"/>
      <c r="FN27" s="442"/>
      <c r="FO27" s="442"/>
      <c r="FP27" s="442"/>
      <c r="FQ27" s="442"/>
      <c r="FR27" s="442"/>
      <c r="FS27" s="442"/>
      <c r="FT27" s="442"/>
      <c r="FU27" s="442"/>
      <c r="FV27" s="442"/>
      <c r="FW27" s="442"/>
      <c r="FX27" s="442"/>
      <c r="FY27" s="442"/>
      <c r="FZ27" s="442"/>
    </row>
    <row r="28" spans="1:182" s="196" customFormat="1" ht="15" customHeight="1">
      <c r="A28" s="435" t="s">
        <v>328</v>
      </c>
      <c r="B28" s="436" t="s">
        <v>329</v>
      </c>
      <c r="C28" s="436" t="s">
        <v>329</v>
      </c>
      <c r="D28" s="436" t="s">
        <v>329</v>
      </c>
      <c r="E28" s="436" t="s">
        <v>329</v>
      </c>
      <c r="F28" s="436" t="s">
        <v>329</v>
      </c>
      <c r="G28" s="436" t="s">
        <v>329</v>
      </c>
      <c r="H28" s="436" t="s">
        <v>329</v>
      </c>
      <c r="I28" s="436" t="s">
        <v>329</v>
      </c>
      <c r="J28" s="436" t="s">
        <v>329</v>
      </c>
      <c r="K28" s="436" t="s">
        <v>329</v>
      </c>
      <c r="L28" s="436" t="s">
        <v>329</v>
      </c>
      <c r="M28" s="436" t="s">
        <v>329</v>
      </c>
      <c r="N28" s="436" t="s">
        <v>329</v>
      </c>
      <c r="O28" s="436" t="s">
        <v>329</v>
      </c>
      <c r="P28" s="436" t="s">
        <v>329</v>
      </c>
      <c r="Q28" s="436" t="s">
        <v>329</v>
      </c>
      <c r="R28" s="436" t="s">
        <v>329</v>
      </c>
      <c r="S28" s="436" t="s">
        <v>329</v>
      </c>
      <c r="T28" s="436" t="s">
        <v>329</v>
      </c>
      <c r="U28" s="436" t="s">
        <v>329</v>
      </c>
      <c r="V28" s="436" t="s">
        <v>329</v>
      </c>
      <c r="W28" s="436" t="s">
        <v>329</v>
      </c>
      <c r="X28" s="436" t="s">
        <v>329</v>
      </c>
      <c r="Y28" s="436" t="s">
        <v>329</v>
      </c>
      <c r="Z28" s="436" t="s">
        <v>329</v>
      </c>
      <c r="AA28" s="436" t="s">
        <v>329</v>
      </c>
      <c r="AB28" s="436" t="s">
        <v>329</v>
      </c>
      <c r="AC28" s="436" t="s">
        <v>329</v>
      </c>
      <c r="AD28" s="436" t="s">
        <v>329</v>
      </c>
      <c r="AE28" s="436" t="s">
        <v>329</v>
      </c>
      <c r="AF28" s="436" t="s">
        <v>329</v>
      </c>
      <c r="AG28" s="436" t="s">
        <v>329</v>
      </c>
      <c r="AH28" s="436" t="s">
        <v>329</v>
      </c>
      <c r="AI28" s="436" t="s">
        <v>329</v>
      </c>
      <c r="AJ28" s="436" t="s">
        <v>329</v>
      </c>
      <c r="AK28" s="436" t="s">
        <v>329</v>
      </c>
      <c r="AL28" s="436" t="s">
        <v>329</v>
      </c>
      <c r="AM28" s="436" t="s">
        <v>329</v>
      </c>
      <c r="AN28" s="436" t="s">
        <v>329</v>
      </c>
      <c r="AO28" s="437" t="s">
        <v>329</v>
      </c>
      <c r="AP28" s="388" t="s">
        <v>309</v>
      </c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90"/>
      <c r="BE28" s="388" t="s">
        <v>309</v>
      </c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90"/>
      <c r="BT28" s="421">
        <v>0</v>
      </c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3"/>
      <c r="CI28" s="388" t="s">
        <v>309</v>
      </c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90"/>
      <c r="CX28" s="421">
        <v>0</v>
      </c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3"/>
      <c r="DM28" s="421">
        <v>0</v>
      </c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3"/>
      <c r="EB28" s="421">
        <v>0</v>
      </c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3"/>
      <c r="EQ28" s="388" t="s">
        <v>309</v>
      </c>
      <c r="ER28" s="389"/>
      <c r="ES28" s="389"/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90"/>
      <c r="FF28" s="432">
        <v>0</v>
      </c>
      <c r="FG28" s="433"/>
      <c r="FH28" s="433"/>
      <c r="FI28" s="433"/>
      <c r="FJ28" s="433"/>
      <c r="FK28" s="433"/>
      <c r="FL28" s="433"/>
      <c r="FM28" s="433"/>
      <c r="FN28" s="433"/>
      <c r="FO28" s="433"/>
      <c r="FP28" s="433"/>
      <c r="FQ28" s="434"/>
      <c r="FR28" s="424"/>
      <c r="FS28" s="425"/>
      <c r="FT28" s="425"/>
      <c r="FU28" s="425"/>
      <c r="FV28" s="425"/>
      <c r="FW28" s="425"/>
      <c r="FX28" s="425"/>
      <c r="FY28" s="425"/>
      <c r="FZ28" s="426"/>
    </row>
    <row r="29" spans="1:182" s="196" customFormat="1" ht="15" customHeight="1">
      <c r="A29" s="435" t="s">
        <v>330</v>
      </c>
      <c r="B29" s="436" t="s">
        <v>331</v>
      </c>
      <c r="C29" s="436" t="s">
        <v>331</v>
      </c>
      <c r="D29" s="436" t="s">
        <v>331</v>
      </c>
      <c r="E29" s="436" t="s">
        <v>331</v>
      </c>
      <c r="F29" s="436" t="s">
        <v>331</v>
      </c>
      <c r="G29" s="436" t="s">
        <v>331</v>
      </c>
      <c r="H29" s="436" t="s">
        <v>331</v>
      </c>
      <c r="I29" s="436" t="s">
        <v>331</v>
      </c>
      <c r="J29" s="436" t="s">
        <v>331</v>
      </c>
      <c r="K29" s="436" t="s">
        <v>331</v>
      </c>
      <c r="L29" s="436" t="s">
        <v>331</v>
      </c>
      <c r="M29" s="436" t="s">
        <v>331</v>
      </c>
      <c r="N29" s="436" t="s">
        <v>331</v>
      </c>
      <c r="O29" s="436" t="s">
        <v>331</v>
      </c>
      <c r="P29" s="436" t="s">
        <v>331</v>
      </c>
      <c r="Q29" s="436" t="s">
        <v>331</v>
      </c>
      <c r="R29" s="436" t="s">
        <v>331</v>
      </c>
      <c r="S29" s="436" t="s">
        <v>331</v>
      </c>
      <c r="T29" s="436" t="s">
        <v>331</v>
      </c>
      <c r="U29" s="436" t="s">
        <v>331</v>
      </c>
      <c r="V29" s="436" t="s">
        <v>331</v>
      </c>
      <c r="W29" s="436" t="s">
        <v>331</v>
      </c>
      <c r="X29" s="436" t="s">
        <v>331</v>
      </c>
      <c r="Y29" s="436" t="s">
        <v>331</v>
      </c>
      <c r="Z29" s="436" t="s">
        <v>331</v>
      </c>
      <c r="AA29" s="436" t="s">
        <v>331</v>
      </c>
      <c r="AB29" s="436" t="s">
        <v>331</v>
      </c>
      <c r="AC29" s="436" t="s">
        <v>331</v>
      </c>
      <c r="AD29" s="436" t="s">
        <v>331</v>
      </c>
      <c r="AE29" s="436" t="s">
        <v>331</v>
      </c>
      <c r="AF29" s="436" t="s">
        <v>331</v>
      </c>
      <c r="AG29" s="436" t="s">
        <v>331</v>
      </c>
      <c r="AH29" s="436" t="s">
        <v>331</v>
      </c>
      <c r="AI29" s="436" t="s">
        <v>331</v>
      </c>
      <c r="AJ29" s="436" t="s">
        <v>331</v>
      </c>
      <c r="AK29" s="436" t="s">
        <v>331</v>
      </c>
      <c r="AL29" s="436" t="s">
        <v>331</v>
      </c>
      <c r="AM29" s="436" t="s">
        <v>331</v>
      </c>
      <c r="AN29" s="436" t="s">
        <v>331</v>
      </c>
      <c r="AO29" s="437" t="s">
        <v>331</v>
      </c>
      <c r="AP29" s="388" t="s">
        <v>309</v>
      </c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90"/>
      <c r="BE29" s="388" t="s">
        <v>309</v>
      </c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90"/>
      <c r="BT29" s="421">
        <v>0</v>
      </c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3"/>
      <c r="CI29" s="388" t="s">
        <v>309</v>
      </c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90"/>
      <c r="CX29" s="421">
        <v>0</v>
      </c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3"/>
      <c r="DM29" s="421">
        <v>0</v>
      </c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3"/>
      <c r="EB29" s="421">
        <v>0</v>
      </c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3"/>
      <c r="EQ29" s="388" t="s">
        <v>309</v>
      </c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  <c r="FF29" s="391" t="s">
        <v>309</v>
      </c>
      <c r="FG29" s="392"/>
      <c r="FH29" s="392"/>
      <c r="FI29" s="392"/>
      <c r="FJ29" s="392"/>
      <c r="FK29" s="392"/>
      <c r="FL29" s="392"/>
      <c r="FM29" s="392"/>
      <c r="FN29" s="392"/>
      <c r="FO29" s="392"/>
      <c r="FP29" s="392"/>
      <c r="FQ29" s="393"/>
      <c r="FR29" s="424"/>
      <c r="FS29" s="425"/>
      <c r="FT29" s="425"/>
      <c r="FU29" s="425"/>
      <c r="FV29" s="425"/>
      <c r="FW29" s="425"/>
      <c r="FX29" s="425"/>
      <c r="FY29" s="425"/>
      <c r="FZ29" s="426"/>
    </row>
    <row r="30" spans="1:182" s="196" customFormat="1" ht="15" customHeight="1">
      <c r="A30" s="435" t="s">
        <v>332</v>
      </c>
      <c r="B30" s="436" t="s">
        <v>333</v>
      </c>
      <c r="C30" s="436" t="s">
        <v>333</v>
      </c>
      <c r="D30" s="436" t="s">
        <v>333</v>
      </c>
      <c r="E30" s="436" t="s">
        <v>333</v>
      </c>
      <c r="F30" s="436" t="s">
        <v>333</v>
      </c>
      <c r="G30" s="436" t="s">
        <v>333</v>
      </c>
      <c r="H30" s="436" t="s">
        <v>333</v>
      </c>
      <c r="I30" s="436" t="s">
        <v>333</v>
      </c>
      <c r="J30" s="436" t="s">
        <v>333</v>
      </c>
      <c r="K30" s="436" t="s">
        <v>333</v>
      </c>
      <c r="L30" s="436" t="s">
        <v>333</v>
      </c>
      <c r="M30" s="436" t="s">
        <v>333</v>
      </c>
      <c r="N30" s="436" t="s">
        <v>333</v>
      </c>
      <c r="O30" s="436" t="s">
        <v>333</v>
      </c>
      <c r="P30" s="436" t="s">
        <v>333</v>
      </c>
      <c r="Q30" s="436" t="s">
        <v>333</v>
      </c>
      <c r="R30" s="436" t="s">
        <v>333</v>
      </c>
      <c r="S30" s="436" t="s">
        <v>333</v>
      </c>
      <c r="T30" s="436" t="s">
        <v>333</v>
      </c>
      <c r="U30" s="436" t="s">
        <v>333</v>
      </c>
      <c r="V30" s="436" t="s">
        <v>333</v>
      </c>
      <c r="W30" s="436" t="s">
        <v>333</v>
      </c>
      <c r="X30" s="436" t="s">
        <v>333</v>
      </c>
      <c r="Y30" s="436" t="s">
        <v>333</v>
      </c>
      <c r="Z30" s="436" t="s">
        <v>333</v>
      </c>
      <c r="AA30" s="436" t="s">
        <v>333</v>
      </c>
      <c r="AB30" s="436" t="s">
        <v>333</v>
      </c>
      <c r="AC30" s="436" t="s">
        <v>333</v>
      </c>
      <c r="AD30" s="436" t="s">
        <v>333</v>
      </c>
      <c r="AE30" s="436" t="s">
        <v>333</v>
      </c>
      <c r="AF30" s="436" t="s">
        <v>333</v>
      </c>
      <c r="AG30" s="436" t="s">
        <v>333</v>
      </c>
      <c r="AH30" s="436" t="s">
        <v>333</v>
      </c>
      <c r="AI30" s="436" t="s">
        <v>333</v>
      </c>
      <c r="AJ30" s="436" t="s">
        <v>333</v>
      </c>
      <c r="AK30" s="436" t="s">
        <v>333</v>
      </c>
      <c r="AL30" s="436" t="s">
        <v>333</v>
      </c>
      <c r="AM30" s="436" t="s">
        <v>333</v>
      </c>
      <c r="AN30" s="436" t="s">
        <v>333</v>
      </c>
      <c r="AO30" s="437" t="s">
        <v>333</v>
      </c>
      <c r="AP30" s="388" t="s">
        <v>309</v>
      </c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90"/>
      <c r="BE30" s="388" t="s">
        <v>309</v>
      </c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90"/>
      <c r="BT30" s="421">
        <v>0</v>
      </c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3"/>
      <c r="CI30" s="388" t="s">
        <v>309</v>
      </c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90"/>
      <c r="CX30" s="421">
        <v>0</v>
      </c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22"/>
      <c r="DK30" s="422"/>
      <c r="DL30" s="423"/>
      <c r="DM30" s="421">
        <v>0</v>
      </c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3"/>
      <c r="EB30" s="421">
        <v>0</v>
      </c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422"/>
      <c r="EO30" s="422"/>
      <c r="EP30" s="423"/>
      <c r="EQ30" s="421">
        <v>0</v>
      </c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3"/>
      <c r="FF30" s="432">
        <v>0</v>
      </c>
      <c r="FG30" s="433"/>
      <c r="FH30" s="433"/>
      <c r="FI30" s="433"/>
      <c r="FJ30" s="433"/>
      <c r="FK30" s="433"/>
      <c r="FL30" s="433"/>
      <c r="FM30" s="433"/>
      <c r="FN30" s="433"/>
      <c r="FO30" s="433"/>
      <c r="FP30" s="433"/>
      <c r="FQ30" s="434"/>
      <c r="FR30" s="424"/>
      <c r="FS30" s="425"/>
      <c r="FT30" s="425"/>
      <c r="FU30" s="425"/>
      <c r="FV30" s="425"/>
      <c r="FW30" s="425"/>
      <c r="FX30" s="425"/>
      <c r="FY30" s="425"/>
      <c r="FZ30" s="426"/>
    </row>
    <row r="31" spans="1:182" s="196" customFormat="1" ht="29.25" customHeight="1">
      <c r="A31" s="429" t="s">
        <v>334</v>
      </c>
      <c r="B31" s="430" t="s">
        <v>335</v>
      </c>
      <c r="C31" s="430" t="s">
        <v>335</v>
      </c>
      <c r="D31" s="430" t="s">
        <v>335</v>
      </c>
      <c r="E31" s="430" t="s">
        <v>335</v>
      </c>
      <c r="F31" s="430" t="s">
        <v>335</v>
      </c>
      <c r="G31" s="430" t="s">
        <v>335</v>
      </c>
      <c r="H31" s="430" t="s">
        <v>335</v>
      </c>
      <c r="I31" s="430" t="s">
        <v>335</v>
      </c>
      <c r="J31" s="430" t="s">
        <v>335</v>
      </c>
      <c r="K31" s="430" t="s">
        <v>335</v>
      </c>
      <c r="L31" s="430" t="s">
        <v>335</v>
      </c>
      <c r="M31" s="430" t="s">
        <v>335</v>
      </c>
      <c r="N31" s="430" t="s">
        <v>335</v>
      </c>
      <c r="O31" s="430" t="s">
        <v>335</v>
      </c>
      <c r="P31" s="430" t="s">
        <v>335</v>
      </c>
      <c r="Q31" s="430" t="s">
        <v>335</v>
      </c>
      <c r="R31" s="430" t="s">
        <v>335</v>
      </c>
      <c r="S31" s="430" t="s">
        <v>335</v>
      </c>
      <c r="T31" s="430" t="s">
        <v>335</v>
      </c>
      <c r="U31" s="430" t="s">
        <v>335</v>
      </c>
      <c r="V31" s="430" t="s">
        <v>335</v>
      </c>
      <c r="W31" s="430" t="s">
        <v>335</v>
      </c>
      <c r="X31" s="430" t="s">
        <v>335</v>
      </c>
      <c r="Y31" s="430" t="s">
        <v>335</v>
      </c>
      <c r="Z31" s="430" t="s">
        <v>335</v>
      </c>
      <c r="AA31" s="430" t="s">
        <v>335</v>
      </c>
      <c r="AB31" s="430" t="s">
        <v>335</v>
      </c>
      <c r="AC31" s="430" t="s">
        <v>335</v>
      </c>
      <c r="AD31" s="430" t="s">
        <v>335</v>
      </c>
      <c r="AE31" s="430" t="s">
        <v>335</v>
      </c>
      <c r="AF31" s="430" t="s">
        <v>335</v>
      </c>
      <c r="AG31" s="430" t="s">
        <v>335</v>
      </c>
      <c r="AH31" s="430" t="s">
        <v>335</v>
      </c>
      <c r="AI31" s="430" t="s">
        <v>335</v>
      </c>
      <c r="AJ31" s="430" t="s">
        <v>335</v>
      </c>
      <c r="AK31" s="430" t="s">
        <v>335</v>
      </c>
      <c r="AL31" s="430" t="s">
        <v>335</v>
      </c>
      <c r="AM31" s="430" t="s">
        <v>335</v>
      </c>
      <c r="AN31" s="430" t="s">
        <v>335</v>
      </c>
      <c r="AO31" s="431" t="s">
        <v>335</v>
      </c>
      <c r="AP31" s="388" t="s">
        <v>309</v>
      </c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90"/>
      <c r="BE31" s="388" t="s">
        <v>309</v>
      </c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90"/>
      <c r="BT31" s="421">
        <v>0</v>
      </c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3"/>
      <c r="CI31" s="388" t="s">
        <v>309</v>
      </c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90"/>
      <c r="CX31" s="421">
        <v>0</v>
      </c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421">
        <v>0</v>
      </c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3"/>
      <c r="EB31" s="388" t="s">
        <v>309</v>
      </c>
      <c r="EC31" s="389"/>
      <c r="ED31" s="389"/>
      <c r="EE31" s="389"/>
      <c r="EF31" s="389"/>
      <c r="EG31" s="389"/>
      <c r="EH31" s="389"/>
      <c r="EI31" s="389"/>
      <c r="EJ31" s="389"/>
      <c r="EK31" s="389"/>
      <c r="EL31" s="389"/>
      <c r="EM31" s="389"/>
      <c r="EN31" s="389"/>
      <c r="EO31" s="389"/>
      <c r="EP31" s="390"/>
      <c r="EQ31" s="388" t="s">
        <v>309</v>
      </c>
      <c r="ER31" s="389"/>
      <c r="ES31" s="389"/>
      <c r="ET31" s="389"/>
      <c r="EU31" s="389"/>
      <c r="EV31" s="389"/>
      <c r="EW31" s="389"/>
      <c r="EX31" s="389"/>
      <c r="EY31" s="389"/>
      <c r="EZ31" s="389"/>
      <c r="FA31" s="389"/>
      <c r="FB31" s="389"/>
      <c r="FC31" s="389"/>
      <c r="FD31" s="389"/>
      <c r="FE31" s="390"/>
      <c r="FF31" s="432">
        <v>0</v>
      </c>
      <c r="FG31" s="433"/>
      <c r="FH31" s="433"/>
      <c r="FI31" s="433"/>
      <c r="FJ31" s="433"/>
      <c r="FK31" s="433"/>
      <c r="FL31" s="433"/>
      <c r="FM31" s="433"/>
      <c r="FN31" s="433"/>
      <c r="FO31" s="433"/>
      <c r="FP31" s="433"/>
      <c r="FQ31" s="434"/>
      <c r="FR31" s="424"/>
      <c r="FS31" s="425"/>
      <c r="FT31" s="425"/>
      <c r="FU31" s="425"/>
      <c r="FV31" s="425"/>
      <c r="FW31" s="425"/>
      <c r="FX31" s="425"/>
      <c r="FY31" s="425"/>
      <c r="FZ31" s="426"/>
    </row>
    <row r="32" spans="1:182" s="196" customFormat="1" ht="30.75" customHeight="1">
      <c r="A32" s="429" t="s">
        <v>336</v>
      </c>
      <c r="B32" s="430" t="s">
        <v>337</v>
      </c>
      <c r="C32" s="430" t="s">
        <v>337</v>
      </c>
      <c r="D32" s="430" t="s">
        <v>337</v>
      </c>
      <c r="E32" s="430" t="s">
        <v>337</v>
      </c>
      <c r="F32" s="430" t="s">
        <v>337</v>
      </c>
      <c r="G32" s="430" t="s">
        <v>337</v>
      </c>
      <c r="H32" s="430" t="s">
        <v>337</v>
      </c>
      <c r="I32" s="430" t="s">
        <v>337</v>
      </c>
      <c r="J32" s="430" t="s">
        <v>337</v>
      </c>
      <c r="K32" s="430" t="s">
        <v>337</v>
      </c>
      <c r="L32" s="430" t="s">
        <v>337</v>
      </c>
      <c r="M32" s="430" t="s">
        <v>337</v>
      </c>
      <c r="N32" s="430" t="s">
        <v>337</v>
      </c>
      <c r="O32" s="430" t="s">
        <v>337</v>
      </c>
      <c r="P32" s="430" t="s">
        <v>337</v>
      </c>
      <c r="Q32" s="430" t="s">
        <v>337</v>
      </c>
      <c r="R32" s="430" t="s">
        <v>337</v>
      </c>
      <c r="S32" s="430" t="s">
        <v>337</v>
      </c>
      <c r="T32" s="430" t="s">
        <v>337</v>
      </c>
      <c r="U32" s="430" t="s">
        <v>337</v>
      </c>
      <c r="V32" s="430" t="s">
        <v>337</v>
      </c>
      <c r="W32" s="430" t="s">
        <v>337</v>
      </c>
      <c r="X32" s="430" t="s">
        <v>337</v>
      </c>
      <c r="Y32" s="430" t="s">
        <v>337</v>
      </c>
      <c r="Z32" s="430" t="s">
        <v>337</v>
      </c>
      <c r="AA32" s="430" t="s">
        <v>337</v>
      </c>
      <c r="AB32" s="430" t="s">
        <v>337</v>
      </c>
      <c r="AC32" s="430" t="s">
        <v>337</v>
      </c>
      <c r="AD32" s="430" t="s">
        <v>337</v>
      </c>
      <c r="AE32" s="430" t="s">
        <v>337</v>
      </c>
      <c r="AF32" s="430" t="s">
        <v>337</v>
      </c>
      <c r="AG32" s="430" t="s">
        <v>337</v>
      </c>
      <c r="AH32" s="430" t="s">
        <v>337</v>
      </c>
      <c r="AI32" s="430" t="s">
        <v>337</v>
      </c>
      <c r="AJ32" s="430" t="s">
        <v>337</v>
      </c>
      <c r="AK32" s="430" t="s">
        <v>337</v>
      </c>
      <c r="AL32" s="430" t="s">
        <v>337</v>
      </c>
      <c r="AM32" s="430" t="s">
        <v>337</v>
      </c>
      <c r="AN32" s="430" t="s">
        <v>337</v>
      </c>
      <c r="AO32" s="431" t="s">
        <v>337</v>
      </c>
      <c r="AP32" s="388" t="s">
        <v>309</v>
      </c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90"/>
      <c r="BE32" s="388" t="s">
        <v>309</v>
      </c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90"/>
      <c r="BT32" s="421">
        <v>0</v>
      </c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3"/>
      <c r="CI32" s="388" t="s">
        <v>309</v>
      </c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90"/>
      <c r="CX32" s="421">
        <v>0</v>
      </c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3"/>
      <c r="DM32" s="421">
        <v>0</v>
      </c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2"/>
      <c r="DY32" s="422"/>
      <c r="DZ32" s="422"/>
      <c r="EA32" s="423"/>
      <c r="EB32" s="421">
        <v>0</v>
      </c>
      <c r="EC32" s="422"/>
      <c r="ED32" s="422"/>
      <c r="EE32" s="422"/>
      <c r="EF32" s="422"/>
      <c r="EG32" s="422"/>
      <c r="EH32" s="422"/>
      <c r="EI32" s="422"/>
      <c r="EJ32" s="422"/>
      <c r="EK32" s="422"/>
      <c r="EL32" s="422"/>
      <c r="EM32" s="422"/>
      <c r="EN32" s="422"/>
      <c r="EO32" s="422"/>
      <c r="EP32" s="423"/>
      <c r="EQ32" s="421">
        <v>0</v>
      </c>
      <c r="ER32" s="422"/>
      <c r="ES32" s="422"/>
      <c r="ET32" s="422"/>
      <c r="EU32" s="422"/>
      <c r="EV32" s="422"/>
      <c r="EW32" s="422"/>
      <c r="EX32" s="422"/>
      <c r="EY32" s="422"/>
      <c r="EZ32" s="422"/>
      <c r="FA32" s="422"/>
      <c r="FB32" s="422"/>
      <c r="FC32" s="422"/>
      <c r="FD32" s="422"/>
      <c r="FE32" s="423"/>
      <c r="FF32" s="391" t="s">
        <v>309</v>
      </c>
      <c r="FG32" s="392"/>
      <c r="FH32" s="392"/>
      <c r="FI32" s="392"/>
      <c r="FJ32" s="392"/>
      <c r="FK32" s="392"/>
      <c r="FL32" s="392"/>
      <c r="FM32" s="392"/>
      <c r="FN32" s="392"/>
      <c r="FO32" s="392"/>
      <c r="FP32" s="392"/>
      <c r="FQ32" s="393"/>
      <c r="FR32" s="424"/>
      <c r="FS32" s="425"/>
      <c r="FT32" s="425"/>
      <c r="FU32" s="425"/>
      <c r="FV32" s="425"/>
      <c r="FW32" s="425"/>
      <c r="FX32" s="425"/>
      <c r="FY32" s="425"/>
      <c r="FZ32" s="426"/>
    </row>
    <row r="33" spans="1:182" s="196" customFormat="1" ht="15" customHeight="1">
      <c r="A33" s="198"/>
      <c r="B33" s="427" t="s">
        <v>49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7"/>
      <c r="EW33" s="427"/>
      <c r="EX33" s="427"/>
      <c r="EY33" s="427"/>
      <c r="EZ33" s="427"/>
      <c r="FA33" s="427"/>
      <c r="FB33" s="427"/>
      <c r="FC33" s="427"/>
      <c r="FD33" s="427"/>
      <c r="FE33" s="428"/>
      <c r="FF33" s="403"/>
      <c r="FG33" s="404"/>
      <c r="FH33" s="404"/>
      <c r="FI33" s="404"/>
      <c r="FJ33" s="404"/>
      <c r="FK33" s="404"/>
      <c r="FL33" s="404"/>
      <c r="FM33" s="404"/>
      <c r="FN33" s="404"/>
      <c r="FO33" s="404"/>
      <c r="FP33" s="404"/>
      <c r="FQ33" s="405"/>
      <c r="FR33" s="403"/>
      <c r="FS33" s="404"/>
      <c r="FT33" s="404"/>
      <c r="FU33" s="404"/>
      <c r="FV33" s="404"/>
      <c r="FW33" s="404"/>
      <c r="FX33" s="404"/>
      <c r="FY33" s="404"/>
      <c r="FZ33" s="405"/>
    </row>
    <row r="34" spans="1:182" s="196" customFormat="1" ht="30" customHeight="1">
      <c r="A34" s="418" t="s">
        <v>338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20"/>
      <c r="AP34" s="415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7"/>
      <c r="BE34" s="415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7"/>
      <c r="BT34" s="415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7"/>
      <c r="CI34" s="415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7"/>
      <c r="CX34" s="415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7"/>
      <c r="DM34" s="415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417"/>
      <c r="EB34" s="415"/>
      <c r="EC34" s="416"/>
      <c r="ED34" s="416"/>
      <c r="EE34" s="416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7"/>
      <c r="EQ34" s="415"/>
      <c r="ER34" s="416"/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7"/>
      <c r="FF34" s="403"/>
      <c r="FG34" s="404"/>
      <c r="FH34" s="404"/>
      <c r="FI34" s="404"/>
      <c r="FJ34" s="404"/>
      <c r="FK34" s="404"/>
      <c r="FL34" s="404"/>
      <c r="FM34" s="404"/>
      <c r="FN34" s="404"/>
      <c r="FO34" s="404"/>
      <c r="FP34" s="404"/>
      <c r="FQ34" s="405"/>
      <c r="FR34" s="403"/>
      <c r="FS34" s="404"/>
      <c r="FT34" s="404"/>
      <c r="FU34" s="404"/>
      <c r="FV34" s="404"/>
      <c r="FW34" s="404"/>
      <c r="FX34" s="404"/>
      <c r="FY34" s="404"/>
      <c r="FZ34" s="405"/>
    </row>
    <row r="35" spans="1:182" s="196" customFormat="1" ht="30.75" customHeight="1">
      <c r="A35" s="412" t="s">
        <v>339</v>
      </c>
      <c r="B35" s="413" t="s">
        <v>78</v>
      </c>
      <c r="C35" s="413" t="s">
        <v>78</v>
      </c>
      <c r="D35" s="413" t="s">
        <v>78</v>
      </c>
      <c r="E35" s="413" t="s">
        <v>78</v>
      </c>
      <c r="F35" s="413" t="s">
        <v>78</v>
      </c>
      <c r="G35" s="413" t="s">
        <v>78</v>
      </c>
      <c r="H35" s="413" t="s">
        <v>78</v>
      </c>
      <c r="I35" s="413" t="s">
        <v>78</v>
      </c>
      <c r="J35" s="413" t="s">
        <v>78</v>
      </c>
      <c r="K35" s="413" t="s">
        <v>78</v>
      </c>
      <c r="L35" s="413" t="s">
        <v>78</v>
      </c>
      <c r="M35" s="413" t="s">
        <v>78</v>
      </c>
      <c r="N35" s="413" t="s">
        <v>78</v>
      </c>
      <c r="O35" s="413" t="s">
        <v>78</v>
      </c>
      <c r="P35" s="413" t="s">
        <v>78</v>
      </c>
      <c r="Q35" s="413" t="s">
        <v>78</v>
      </c>
      <c r="R35" s="413" t="s">
        <v>78</v>
      </c>
      <c r="S35" s="413" t="s">
        <v>78</v>
      </c>
      <c r="T35" s="413" t="s">
        <v>78</v>
      </c>
      <c r="U35" s="413" t="s">
        <v>78</v>
      </c>
      <c r="V35" s="413" t="s">
        <v>78</v>
      </c>
      <c r="W35" s="413" t="s">
        <v>78</v>
      </c>
      <c r="X35" s="413" t="s">
        <v>78</v>
      </c>
      <c r="Y35" s="413" t="s">
        <v>78</v>
      </c>
      <c r="Z35" s="413" t="s">
        <v>78</v>
      </c>
      <c r="AA35" s="413" t="s">
        <v>78</v>
      </c>
      <c r="AB35" s="413" t="s">
        <v>78</v>
      </c>
      <c r="AC35" s="413" t="s">
        <v>78</v>
      </c>
      <c r="AD35" s="413" t="s">
        <v>78</v>
      </c>
      <c r="AE35" s="413" t="s">
        <v>78</v>
      </c>
      <c r="AF35" s="413" t="s">
        <v>78</v>
      </c>
      <c r="AG35" s="413" t="s">
        <v>78</v>
      </c>
      <c r="AH35" s="413" t="s">
        <v>78</v>
      </c>
      <c r="AI35" s="413" t="s">
        <v>78</v>
      </c>
      <c r="AJ35" s="413" t="s">
        <v>78</v>
      </c>
      <c r="AK35" s="413" t="s">
        <v>78</v>
      </c>
      <c r="AL35" s="413" t="s">
        <v>78</v>
      </c>
      <c r="AM35" s="413" t="s">
        <v>78</v>
      </c>
      <c r="AN35" s="413" t="s">
        <v>78</v>
      </c>
      <c r="AO35" s="414" t="s">
        <v>78</v>
      </c>
      <c r="AP35" s="406" t="s">
        <v>309</v>
      </c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8"/>
      <c r="BE35" s="388" t="s">
        <v>309</v>
      </c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90"/>
      <c r="BT35" s="406" t="s">
        <v>309</v>
      </c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8"/>
      <c r="CI35" s="406" t="s">
        <v>309</v>
      </c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8"/>
      <c r="CX35" s="406" t="s">
        <v>309</v>
      </c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8"/>
      <c r="DM35" s="406" t="s">
        <v>309</v>
      </c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407"/>
      <c r="DZ35" s="407"/>
      <c r="EA35" s="408"/>
      <c r="EB35" s="406" t="s">
        <v>309</v>
      </c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7"/>
      <c r="EP35" s="408"/>
      <c r="EQ35" s="388" t="s">
        <v>309</v>
      </c>
      <c r="ER35" s="389"/>
      <c r="ES35" s="389"/>
      <c r="ET35" s="389"/>
      <c r="EU35" s="389"/>
      <c r="EV35" s="389"/>
      <c r="EW35" s="389"/>
      <c r="EX35" s="389"/>
      <c r="EY35" s="389"/>
      <c r="EZ35" s="389"/>
      <c r="FA35" s="389"/>
      <c r="FB35" s="389"/>
      <c r="FC35" s="389"/>
      <c r="FD35" s="389"/>
      <c r="FE35" s="390"/>
      <c r="FF35" s="391" t="s">
        <v>309</v>
      </c>
      <c r="FG35" s="392"/>
      <c r="FH35" s="392"/>
      <c r="FI35" s="392"/>
      <c r="FJ35" s="392"/>
      <c r="FK35" s="392"/>
      <c r="FL35" s="392"/>
      <c r="FM35" s="392"/>
      <c r="FN35" s="392"/>
      <c r="FO35" s="392"/>
      <c r="FP35" s="392"/>
      <c r="FQ35" s="393"/>
      <c r="FR35" s="391"/>
      <c r="FS35" s="392"/>
      <c r="FT35" s="392"/>
      <c r="FU35" s="392"/>
      <c r="FV35" s="392"/>
      <c r="FW35" s="392"/>
      <c r="FX35" s="392"/>
      <c r="FY35" s="392"/>
      <c r="FZ35" s="393"/>
    </row>
    <row r="36" spans="1:182" s="196" customFormat="1" ht="30" customHeight="1">
      <c r="A36" s="412" t="s">
        <v>340</v>
      </c>
      <c r="B36" s="413" t="s">
        <v>78</v>
      </c>
      <c r="C36" s="413" t="s">
        <v>78</v>
      </c>
      <c r="D36" s="413" t="s">
        <v>78</v>
      </c>
      <c r="E36" s="413" t="s">
        <v>78</v>
      </c>
      <c r="F36" s="413" t="s">
        <v>78</v>
      </c>
      <c r="G36" s="413" t="s">
        <v>78</v>
      </c>
      <c r="H36" s="413" t="s">
        <v>78</v>
      </c>
      <c r="I36" s="413" t="s">
        <v>78</v>
      </c>
      <c r="J36" s="413" t="s">
        <v>78</v>
      </c>
      <c r="K36" s="413" t="s">
        <v>78</v>
      </c>
      <c r="L36" s="413" t="s">
        <v>78</v>
      </c>
      <c r="M36" s="413" t="s">
        <v>78</v>
      </c>
      <c r="N36" s="413" t="s">
        <v>78</v>
      </c>
      <c r="O36" s="413" t="s">
        <v>78</v>
      </c>
      <c r="P36" s="413" t="s">
        <v>78</v>
      </c>
      <c r="Q36" s="413" t="s">
        <v>78</v>
      </c>
      <c r="R36" s="413" t="s">
        <v>78</v>
      </c>
      <c r="S36" s="413" t="s">
        <v>78</v>
      </c>
      <c r="T36" s="413" t="s">
        <v>78</v>
      </c>
      <c r="U36" s="413" t="s">
        <v>78</v>
      </c>
      <c r="V36" s="413" t="s">
        <v>78</v>
      </c>
      <c r="W36" s="413" t="s">
        <v>78</v>
      </c>
      <c r="X36" s="413" t="s">
        <v>78</v>
      </c>
      <c r="Y36" s="413" t="s">
        <v>78</v>
      </c>
      <c r="Z36" s="413" t="s">
        <v>78</v>
      </c>
      <c r="AA36" s="413" t="s">
        <v>78</v>
      </c>
      <c r="AB36" s="413" t="s">
        <v>78</v>
      </c>
      <c r="AC36" s="413" t="s">
        <v>78</v>
      </c>
      <c r="AD36" s="413" t="s">
        <v>78</v>
      </c>
      <c r="AE36" s="413" t="s">
        <v>78</v>
      </c>
      <c r="AF36" s="413" t="s">
        <v>78</v>
      </c>
      <c r="AG36" s="413" t="s">
        <v>78</v>
      </c>
      <c r="AH36" s="413" t="s">
        <v>78</v>
      </c>
      <c r="AI36" s="413" t="s">
        <v>78</v>
      </c>
      <c r="AJ36" s="413" t="s">
        <v>78</v>
      </c>
      <c r="AK36" s="413" t="s">
        <v>78</v>
      </c>
      <c r="AL36" s="413" t="s">
        <v>78</v>
      </c>
      <c r="AM36" s="413" t="s">
        <v>78</v>
      </c>
      <c r="AN36" s="413" t="s">
        <v>78</v>
      </c>
      <c r="AO36" s="414" t="s">
        <v>78</v>
      </c>
      <c r="AP36" s="388" t="s">
        <v>309</v>
      </c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90"/>
      <c r="BE36" s="388" t="s">
        <v>309</v>
      </c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90"/>
      <c r="BT36" s="388" t="s">
        <v>309</v>
      </c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/>
      <c r="CG36" s="389"/>
      <c r="CH36" s="390"/>
      <c r="CI36" s="388" t="s">
        <v>309</v>
      </c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90"/>
      <c r="CX36" s="388" t="s">
        <v>309</v>
      </c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90"/>
      <c r="DM36" s="388" t="s">
        <v>309</v>
      </c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90"/>
      <c r="EB36" s="388" t="s">
        <v>309</v>
      </c>
      <c r="EC36" s="389"/>
      <c r="ED36" s="389"/>
      <c r="EE36" s="389"/>
      <c r="EF36" s="389"/>
      <c r="EG36" s="389"/>
      <c r="EH36" s="389"/>
      <c r="EI36" s="389"/>
      <c r="EJ36" s="389"/>
      <c r="EK36" s="389"/>
      <c r="EL36" s="389"/>
      <c r="EM36" s="389"/>
      <c r="EN36" s="389"/>
      <c r="EO36" s="389"/>
      <c r="EP36" s="390"/>
      <c r="EQ36" s="388" t="s">
        <v>309</v>
      </c>
      <c r="ER36" s="389"/>
      <c r="ES36" s="389"/>
      <c r="ET36" s="389"/>
      <c r="EU36" s="389"/>
      <c r="EV36" s="389"/>
      <c r="EW36" s="389"/>
      <c r="EX36" s="389"/>
      <c r="EY36" s="389"/>
      <c r="EZ36" s="389"/>
      <c r="FA36" s="389"/>
      <c r="FB36" s="389"/>
      <c r="FC36" s="389"/>
      <c r="FD36" s="389"/>
      <c r="FE36" s="390"/>
      <c r="FF36" s="391" t="s">
        <v>309</v>
      </c>
      <c r="FG36" s="392"/>
      <c r="FH36" s="392"/>
      <c r="FI36" s="392"/>
      <c r="FJ36" s="392"/>
      <c r="FK36" s="392"/>
      <c r="FL36" s="392"/>
      <c r="FM36" s="392"/>
      <c r="FN36" s="392"/>
      <c r="FO36" s="392"/>
      <c r="FP36" s="392"/>
      <c r="FQ36" s="393"/>
      <c r="FR36" s="391"/>
      <c r="FS36" s="392"/>
      <c r="FT36" s="392"/>
      <c r="FU36" s="392"/>
      <c r="FV36" s="392"/>
      <c r="FW36" s="392"/>
      <c r="FX36" s="392"/>
      <c r="FY36" s="392"/>
      <c r="FZ36" s="393"/>
    </row>
    <row r="37" spans="1:182" s="196" customFormat="1" ht="32.25" customHeight="1">
      <c r="A37" s="418" t="s">
        <v>341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20"/>
      <c r="AP37" s="415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7"/>
      <c r="BE37" s="415"/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416"/>
      <c r="BR37" s="416"/>
      <c r="BS37" s="417"/>
      <c r="BT37" s="415"/>
      <c r="BU37" s="416"/>
      <c r="BV37" s="416"/>
      <c r="BW37" s="416"/>
      <c r="BX37" s="416"/>
      <c r="BY37" s="416"/>
      <c r="BZ37" s="416"/>
      <c r="CA37" s="416"/>
      <c r="CB37" s="416"/>
      <c r="CC37" s="416"/>
      <c r="CD37" s="416"/>
      <c r="CE37" s="416"/>
      <c r="CF37" s="416"/>
      <c r="CG37" s="416"/>
      <c r="CH37" s="417"/>
      <c r="CI37" s="415"/>
      <c r="CJ37" s="416"/>
      <c r="CK37" s="416"/>
      <c r="CL37" s="416"/>
      <c r="CM37" s="416"/>
      <c r="CN37" s="416"/>
      <c r="CO37" s="416"/>
      <c r="CP37" s="416"/>
      <c r="CQ37" s="416"/>
      <c r="CR37" s="416"/>
      <c r="CS37" s="416"/>
      <c r="CT37" s="416"/>
      <c r="CU37" s="416"/>
      <c r="CV37" s="416"/>
      <c r="CW37" s="417"/>
      <c r="CX37" s="415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7"/>
      <c r="DM37" s="415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7"/>
      <c r="EB37" s="415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7"/>
      <c r="EQ37" s="415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7"/>
      <c r="FF37" s="403"/>
      <c r="FG37" s="404"/>
      <c r="FH37" s="404"/>
      <c r="FI37" s="404"/>
      <c r="FJ37" s="404"/>
      <c r="FK37" s="404"/>
      <c r="FL37" s="404"/>
      <c r="FM37" s="404"/>
      <c r="FN37" s="404"/>
      <c r="FO37" s="404"/>
      <c r="FP37" s="404"/>
      <c r="FQ37" s="405"/>
      <c r="FR37" s="403"/>
      <c r="FS37" s="404"/>
      <c r="FT37" s="404"/>
      <c r="FU37" s="404"/>
      <c r="FV37" s="404"/>
      <c r="FW37" s="404"/>
      <c r="FX37" s="404"/>
      <c r="FY37" s="404"/>
      <c r="FZ37" s="405"/>
    </row>
    <row r="38" spans="1:182" s="196" customFormat="1" ht="29.25" customHeight="1">
      <c r="A38" s="412" t="s">
        <v>342</v>
      </c>
      <c r="B38" s="413" t="s">
        <v>78</v>
      </c>
      <c r="C38" s="413" t="s">
        <v>78</v>
      </c>
      <c r="D38" s="413" t="s">
        <v>78</v>
      </c>
      <c r="E38" s="413" t="s">
        <v>78</v>
      </c>
      <c r="F38" s="413" t="s">
        <v>78</v>
      </c>
      <c r="G38" s="413" t="s">
        <v>78</v>
      </c>
      <c r="H38" s="413" t="s">
        <v>78</v>
      </c>
      <c r="I38" s="413" t="s">
        <v>78</v>
      </c>
      <c r="J38" s="413" t="s">
        <v>78</v>
      </c>
      <c r="K38" s="413" t="s">
        <v>78</v>
      </c>
      <c r="L38" s="413" t="s">
        <v>78</v>
      </c>
      <c r="M38" s="413" t="s">
        <v>78</v>
      </c>
      <c r="N38" s="413" t="s">
        <v>78</v>
      </c>
      <c r="O38" s="413" t="s">
        <v>78</v>
      </c>
      <c r="P38" s="413" t="s">
        <v>78</v>
      </c>
      <c r="Q38" s="413" t="s">
        <v>78</v>
      </c>
      <c r="R38" s="413" t="s">
        <v>78</v>
      </c>
      <c r="S38" s="413" t="s">
        <v>78</v>
      </c>
      <c r="T38" s="413" t="s">
        <v>78</v>
      </c>
      <c r="U38" s="413" t="s">
        <v>78</v>
      </c>
      <c r="V38" s="413" t="s">
        <v>78</v>
      </c>
      <c r="W38" s="413" t="s">
        <v>78</v>
      </c>
      <c r="X38" s="413" t="s">
        <v>78</v>
      </c>
      <c r="Y38" s="413" t="s">
        <v>78</v>
      </c>
      <c r="Z38" s="413" t="s">
        <v>78</v>
      </c>
      <c r="AA38" s="413" t="s">
        <v>78</v>
      </c>
      <c r="AB38" s="413" t="s">
        <v>78</v>
      </c>
      <c r="AC38" s="413" t="s">
        <v>78</v>
      </c>
      <c r="AD38" s="413" t="s">
        <v>78</v>
      </c>
      <c r="AE38" s="413" t="s">
        <v>78</v>
      </c>
      <c r="AF38" s="413" t="s">
        <v>78</v>
      </c>
      <c r="AG38" s="413" t="s">
        <v>78</v>
      </c>
      <c r="AH38" s="413" t="s">
        <v>78</v>
      </c>
      <c r="AI38" s="413" t="s">
        <v>78</v>
      </c>
      <c r="AJ38" s="413" t="s">
        <v>78</v>
      </c>
      <c r="AK38" s="413" t="s">
        <v>78</v>
      </c>
      <c r="AL38" s="413" t="s">
        <v>78</v>
      </c>
      <c r="AM38" s="413" t="s">
        <v>78</v>
      </c>
      <c r="AN38" s="413" t="s">
        <v>78</v>
      </c>
      <c r="AO38" s="414" t="s">
        <v>78</v>
      </c>
      <c r="AP38" s="406" t="s">
        <v>309</v>
      </c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8"/>
      <c r="BE38" s="406" t="s">
        <v>309</v>
      </c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8"/>
      <c r="BT38" s="406" t="s">
        <v>309</v>
      </c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8"/>
      <c r="CI38" s="406" t="s">
        <v>309</v>
      </c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8"/>
      <c r="CX38" s="388" t="s">
        <v>309</v>
      </c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89"/>
      <c r="DJ38" s="389"/>
      <c r="DK38" s="389"/>
      <c r="DL38" s="390"/>
      <c r="DM38" s="406" t="s">
        <v>309</v>
      </c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08"/>
      <c r="EB38" s="406" t="s">
        <v>309</v>
      </c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8"/>
      <c r="EQ38" s="406" t="s">
        <v>309</v>
      </c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8"/>
      <c r="FF38" s="391" t="s">
        <v>309</v>
      </c>
      <c r="FG38" s="392"/>
      <c r="FH38" s="392"/>
      <c r="FI38" s="392"/>
      <c r="FJ38" s="392"/>
      <c r="FK38" s="392"/>
      <c r="FL38" s="392"/>
      <c r="FM38" s="392"/>
      <c r="FN38" s="392"/>
      <c r="FO38" s="392"/>
      <c r="FP38" s="392"/>
      <c r="FQ38" s="393"/>
      <c r="FR38" s="409"/>
      <c r="FS38" s="410"/>
      <c r="FT38" s="410"/>
      <c r="FU38" s="410"/>
      <c r="FV38" s="410"/>
      <c r="FW38" s="410"/>
      <c r="FX38" s="410"/>
      <c r="FY38" s="410"/>
      <c r="FZ38" s="411"/>
    </row>
    <row r="39" spans="1:182" s="196" customFormat="1" ht="20.25" customHeight="1">
      <c r="A39" s="412" t="s">
        <v>343</v>
      </c>
      <c r="B39" s="413" t="s">
        <v>78</v>
      </c>
      <c r="C39" s="413" t="s">
        <v>78</v>
      </c>
      <c r="D39" s="413" t="s">
        <v>78</v>
      </c>
      <c r="E39" s="413" t="s">
        <v>78</v>
      </c>
      <c r="F39" s="413" t="s">
        <v>78</v>
      </c>
      <c r="G39" s="413" t="s">
        <v>78</v>
      </c>
      <c r="H39" s="413" t="s">
        <v>78</v>
      </c>
      <c r="I39" s="413" t="s">
        <v>78</v>
      </c>
      <c r="J39" s="413" t="s">
        <v>78</v>
      </c>
      <c r="K39" s="413" t="s">
        <v>78</v>
      </c>
      <c r="L39" s="413" t="s">
        <v>78</v>
      </c>
      <c r="M39" s="413" t="s">
        <v>78</v>
      </c>
      <c r="N39" s="413" t="s">
        <v>78</v>
      </c>
      <c r="O39" s="413" t="s">
        <v>78</v>
      </c>
      <c r="P39" s="413" t="s">
        <v>78</v>
      </c>
      <c r="Q39" s="413" t="s">
        <v>78</v>
      </c>
      <c r="R39" s="413" t="s">
        <v>78</v>
      </c>
      <c r="S39" s="413" t="s">
        <v>78</v>
      </c>
      <c r="T39" s="413" t="s">
        <v>78</v>
      </c>
      <c r="U39" s="413" t="s">
        <v>78</v>
      </c>
      <c r="V39" s="413" t="s">
        <v>78</v>
      </c>
      <c r="W39" s="413" t="s">
        <v>78</v>
      </c>
      <c r="X39" s="413" t="s">
        <v>78</v>
      </c>
      <c r="Y39" s="413" t="s">
        <v>78</v>
      </c>
      <c r="Z39" s="413" t="s">
        <v>78</v>
      </c>
      <c r="AA39" s="413" t="s">
        <v>78</v>
      </c>
      <c r="AB39" s="413" t="s">
        <v>78</v>
      </c>
      <c r="AC39" s="413" t="s">
        <v>78</v>
      </c>
      <c r="AD39" s="413" t="s">
        <v>78</v>
      </c>
      <c r="AE39" s="413" t="s">
        <v>78</v>
      </c>
      <c r="AF39" s="413" t="s">
        <v>78</v>
      </c>
      <c r="AG39" s="413" t="s">
        <v>78</v>
      </c>
      <c r="AH39" s="413" t="s">
        <v>78</v>
      </c>
      <c r="AI39" s="413" t="s">
        <v>78</v>
      </c>
      <c r="AJ39" s="413" t="s">
        <v>78</v>
      </c>
      <c r="AK39" s="413" t="s">
        <v>78</v>
      </c>
      <c r="AL39" s="413" t="s">
        <v>78</v>
      </c>
      <c r="AM39" s="413" t="s">
        <v>78</v>
      </c>
      <c r="AN39" s="413" t="s">
        <v>78</v>
      </c>
      <c r="AO39" s="414" t="s">
        <v>78</v>
      </c>
      <c r="AP39" s="406" t="s">
        <v>309</v>
      </c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8"/>
      <c r="BE39" s="406" t="s">
        <v>309</v>
      </c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8"/>
      <c r="BT39" s="406" t="s">
        <v>309</v>
      </c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8"/>
      <c r="CI39" s="406" t="s">
        <v>309</v>
      </c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8"/>
      <c r="CX39" s="388" t="s">
        <v>309</v>
      </c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90"/>
      <c r="DM39" s="406" t="s">
        <v>309</v>
      </c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8"/>
      <c r="EB39" s="406" t="s">
        <v>309</v>
      </c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8"/>
      <c r="EQ39" s="406" t="s">
        <v>309</v>
      </c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8"/>
      <c r="FF39" s="391" t="s">
        <v>309</v>
      </c>
      <c r="FG39" s="392"/>
      <c r="FH39" s="392"/>
      <c r="FI39" s="392"/>
      <c r="FJ39" s="392"/>
      <c r="FK39" s="392"/>
      <c r="FL39" s="392"/>
      <c r="FM39" s="392"/>
      <c r="FN39" s="392"/>
      <c r="FO39" s="392"/>
      <c r="FP39" s="392"/>
      <c r="FQ39" s="393"/>
      <c r="FR39" s="409"/>
      <c r="FS39" s="410"/>
      <c r="FT39" s="410"/>
      <c r="FU39" s="410"/>
      <c r="FV39" s="410"/>
      <c r="FW39" s="410"/>
      <c r="FX39" s="410"/>
      <c r="FY39" s="410"/>
      <c r="FZ39" s="411"/>
    </row>
    <row r="40" spans="1:182" s="196" customFormat="1" ht="30" customHeight="1">
      <c r="A40" s="418" t="s">
        <v>344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20"/>
      <c r="AP40" s="415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7"/>
      <c r="BE40" s="415"/>
      <c r="BF40" s="416"/>
      <c r="BG40" s="416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7"/>
      <c r="BT40" s="415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7"/>
      <c r="CI40" s="415"/>
      <c r="CJ40" s="416"/>
      <c r="CK40" s="416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7"/>
      <c r="CX40" s="415"/>
      <c r="CY40" s="416"/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417"/>
      <c r="DM40" s="415"/>
      <c r="DN40" s="416"/>
      <c r="DO40" s="416"/>
      <c r="DP40" s="416"/>
      <c r="DQ40" s="416"/>
      <c r="DR40" s="416"/>
      <c r="DS40" s="416"/>
      <c r="DT40" s="416"/>
      <c r="DU40" s="416"/>
      <c r="DV40" s="416"/>
      <c r="DW40" s="416"/>
      <c r="DX40" s="416"/>
      <c r="DY40" s="416"/>
      <c r="DZ40" s="416"/>
      <c r="EA40" s="417"/>
      <c r="EB40" s="415"/>
      <c r="EC40" s="416"/>
      <c r="ED40" s="416"/>
      <c r="EE40" s="416"/>
      <c r="EF40" s="416"/>
      <c r="EG40" s="416"/>
      <c r="EH40" s="416"/>
      <c r="EI40" s="416"/>
      <c r="EJ40" s="416"/>
      <c r="EK40" s="416"/>
      <c r="EL40" s="416"/>
      <c r="EM40" s="416"/>
      <c r="EN40" s="416"/>
      <c r="EO40" s="416"/>
      <c r="EP40" s="417"/>
      <c r="EQ40" s="415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7"/>
      <c r="FF40" s="403"/>
      <c r="FG40" s="404"/>
      <c r="FH40" s="404"/>
      <c r="FI40" s="404"/>
      <c r="FJ40" s="404"/>
      <c r="FK40" s="404"/>
      <c r="FL40" s="404"/>
      <c r="FM40" s="404"/>
      <c r="FN40" s="404"/>
      <c r="FO40" s="404"/>
      <c r="FP40" s="404"/>
      <c r="FQ40" s="405"/>
      <c r="FR40" s="403"/>
      <c r="FS40" s="404"/>
      <c r="FT40" s="404"/>
      <c r="FU40" s="404"/>
      <c r="FV40" s="404"/>
      <c r="FW40" s="404"/>
      <c r="FX40" s="404"/>
      <c r="FY40" s="404"/>
      <c r="FZ40" s="405"/>
    </row>
    <row r="41" spans="1:182" s="196" customFormat="1" ht="30.75" customHeight="1">
      <c r="A41" s="412" t="s">
        <v>345</v>
      </c>
      <c r="B41" s="413" t="s">
        <v>78</v>
      </c>
      <c r="C41" s="413" t="s">
        <v>78</v>
      </c>
      <c r="D41" s="413" t="s">
        <v>78</v>
      </c>
      <c r="E41" s="413" t="s">
        <v>78</v>
      </c>
      <c r="F41" s="413" t="s">
        <v>78</v>
      </c>
      <c r="G41" s="413" t="s">
        <v>78</v>
      </c>
      <c r="H41" s="413" t="s">
        <v>78</v>
      </c>
      <c r="I41" s="413" t="s">
        <v>78</v>
      </c>
      <c r="J41" s="413" t="s">
        <v>78</v>
      </c>
      <c r="K41" s="413" t="s">
        <v>78</v>
      </c>
      <c r="L41" s="413" t="s">
        <v>78</v>
      </c>
      <c r="M41" s="413" t="s">
        <v>78</v>
      </c>
      <c r="N41" s="413" t="s">
        <v>78</v>
      </c>
      <c r="O41" s="413" t="s">
        <v>78</v>
      </c>
      <c r="P41" s="413" t="s">
        <v>78</v>
      </c>
      <c r="Q41" s="413" t="s">
        <v>78</v>
      </c>
      <c r="R41" s="413" t="s">
        <v>78</v>
      </c>
      <c r="S41" s="413" t="s">
        <v>78</v>
      </c>
      <c r="T41" s="413" t="s">
        <v>78</v>
      </c>
      <c r="U41" s="413" t="s">
        <v>78</v>
      </c>
      <c r="V41" s="413" t="s">
        <v>78</v>
      </c>
      <c r="W41" s="413" t="s">
        <v>78</v>
      </c>
      <c r="X41" s="413" t="s">
        <v>78</v>
      </c>
      <c r="Y41" s="413" t="s">
        <v>78</v>
      </c>
      <c r="Z41" s="413" t="s">
        <v>78</v>
      </c>
      <c r="AA41" s="413" t="s">
        <v>78</v>
      </c>
      <c r="AB41" s="413" t="s">
        <v>78</v>
      </c>
      <c r="AC41" s="413" t="s">
        <v>78</v>
      </c>
      <c r="AD41" s="413" t="s">
        <v>78</v>
      </c>
      <c r="AE41" s="413" t="s">
        <v>78</v>
      </c>
      <c r="AF41" s="413" t="s">
        <v>78</v>
      </c>
      <c r="AG41" s="413" t="s">
        <v>78</v>
      </c>
      <c r="AH41" s="413" t="s">
        <v>78</v>
      </c>
      <c r="AI41" s="413" t="s">
        <v>78</v>
      </c>
      <c r="AJ41" s="413" t="s">
        <v>78</v>
      </c>
      <c r="AK41" s="413" t="s">
        <v>78</v>
      </c>
      <c r="AL41" s="413" t="s">
        <v>78</v>
      </c>
      <c r="AM41" s="413" t="s">
        <v>78</v>
      </c>
      <c r="AN41" s="413" t="s">
        <v>78</v>
      </c>
      <c r="AO41" s="414" t="s">
        <v>78</v>
      </c>
      <c r="AP41" s="406" t="s">
        <v>309</v>
      </c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8"/>
      <c r="BE41" s="388" t="s">
        <v>309</v>
      </c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90"/>
      <c r="BT41" s="406" t="s">
        <v>309</v>
      </c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8"/>
      <c r="CI41" s="406" t="s">
        <v>309</v>
      </c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8"/>
      <c r="CX41" s="406" t="s">
        <v>309</v>
      </c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8"/>
      <c r="DM41" s="406" t="s">
        <v>309</v>
      </c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8"/>
      <c r="EB41" s="406" t="s">
        <v>309</v>
      </c>
      <c r="EC41" s="407"/>
      <c r="ED41" s="407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7"/>
      <c r="EP41" s="408"/>
      <c r="EQ41" s="388" t="s">
        <v>309</v>
      </c>
      <c r="ER41" s="389"/>
      <c r="ES41" s="389"/>
      <c r="ET41" s="389"/>
      <c r="EU41" s="389"/>
      <c r="EV41" s="389"/>
      <c r="EW41" s="389"/>
      <c r="EX41" s="389"/>
      <c r="EY41" s="389"/>
      <c r="EZ41" s="389"/>
      <c r="FA41" s="389"/>
      <c r="FB41" s="389"/>
      <c r="FC41" s="389"/>
      <c r="FD41" s="389"/>
      <c r="FE41" s="390"/>
      <c r="FF41" s="391" t="s">
        <v>309</v>
      </c>
      <c r="FG41" s="392"/>
      <c r="FH41" s="392"/>
      <c r="FI41" s="392"/>
      <c r="FJ41" s="392"/>
      <c r="FK41" s="392"/>
      <c r="FL41" s="392"/>
      <c r="FM41" s="392"/>
      <c r="FN41" s="392"/>
      <c r="FO41" s="392"/>
      <c r="FP41" s="392"/>
      <c r="FQ41" s="393"/>
      <c r="FR41" s="391"/>
      <c r="FS41" s="392"/>
      <c r="FT41" s="392"/>
      <c r="FU41" s="392"/>
      <c r="FV41" s="392"/>
      <c r="FW41" s="392"/>
      <c r="FX41" s="392"/>
      <c r="FY41" s="392"/>
      <c r="FZ41" s="393"/>
    </row>
    <row r="42" spans="1:182" s="196" customFormat="1" ht="30" customHeight="1">
      <c r="A42" s="412" t="s">
        <v>346</v>
      </c>
      <c r="B42" s="413" t="s">
        <v>78</v>
      </c>
      <c r="C42" s="413" t="s">
        <v>78</v>
      </c>
      <c r="D42" s="413" t="s">
        <v>78</v>
      </c>
      <c r="E42" s="413" t="s">
        <v>78</v>
      </c>
      <c r="F42" s="413" t="s">
        <v>78</v>
      </c>
      <c r="G42" s="413" t="s">
        <v>78</v>
      </c>
      <c r="H42" s="413" t="s">
        <v>78</v>
      </c>
      <c r="I42" s="413" t="s">
        <v>78</v>
      </c>
      <c r="J42" s="413" t="s">
        <v>78</v>
      </c>
      <c r="K42" s="413" t="s">
        <v>78</v>
      </c>
      <c r="L42" s="413" t="s">
        <v>78</v>
      </c>
      <c r="M42" s="413" t="s">
        <v>78</v>
      </c>
      <c r="N42" s="413" t="s">
        <v>78</v>
      </c>
      <c r="O42" s="413" t="s">
        <v>78</v>
      </c>
      <c r="P42" s="413" t="s">
        <v>78</v>
      </c>
      <c r="Q42" s="413" t="s">
        <v>78</v>
      </c>
      <c r="R42" s="413" t="s">
        <v>78</v>
      </c>
      <c r="S42" s="413" t="s">
        <v>78</v>
      </c>
      <c r="T42" s="413" t="s">
        <v>78</v>
      </c>
      <c r="U42" s="413" t="s">
        <v>78</v>
      </c>
      <c r="V42" s="413" t="s">
        <v>78</v>
      </c>
      <c r="W42" s="413" t="s">
        <v>78</v>
      </c>
      <c r="X42" s="413" t="s">
        <v>78</v>
      </c>
      <c r="Y42" s="413" t="s">
        <v>78</v>
      </c>
      <c r="Z42" s="413" t="s">
        <v>78</v>
      </c>
      <c r="AA42" s="413" t="s">
        <v>78</v>
      </c>
      <c r="AB42" s="413" t="s">
        <v>78</v>
      </c>
      <c r="AC42" s="413" t="s">
        <v>78</v>
      </c>
      <c r="AD42" s="413" t="s">
        <v>78</v>
      </c>
      <c r="AE42" s="413" t="s">
        <v>78</v>
      </c>
      <c r="AF42" s="413" t="s">
        <v>78</v>
      </c>
      <c r="AG42" s="413" t="s">
        <v>78</v>
      </c>
      <c r="AH42" s="413" t="s">
        <v>78</v>
      </c>
      <c r="AI42" s="413" t="s">
        <v>78</v>
      </c>
      <c r="AJ42" s="413" t="s">
        <v>78</v>
      </c>
      <c r="AK42" s="413" t="s">
        <v>78</v>
      </c>
      <c r="AL42" s="413" t="s">
        <v>78</v>
      </c>
      <c r="AM42" s="413" t="s">
        <v>78</v>
      </c>
      <c r="AN42" s="413" t="s">
        <v>78</v>
      </c>
      <c r="AO42" s="414" t="s">
        <v>78</v>
      </c>
      <c r="AP42" s="388" t="s">
        <v>309</v>
      </c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90"/>
      <c r="BE42" s="388" t="s">
        <v>309</v>
      </c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90"/>
      <c r="BT42" s="388" t="s">
        <v>309</v>
      </c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90"/>
      <c r="CI42" s="388" t="s">
        <v>309</v>
      </c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90"/>
      <c r="CX42" s="388" t="s">
        <v>309</v>
      </c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90"/>
      <c r="DM42" s="388" t="s">
        <v>309</v>
      </c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90"/>
      <c r="EB42" s="388" t="s">
        <v>309</v>
      </c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90"/>
      <c r="EQ42" s="388" t="s">
        <v>309</v>
      </c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90"/>
      <c r="FF42" s="391" t="s">
        <v>309</v>
      </c>
      <c r="FG42" s="392"/>
      <c r="FH42" s="392"/>
      <c r="FI42" s="392"/>
      <c r="FJ42" s="392"/>
      <c r="FK42" s="392"/>
      <c r="FL42" s="392"/>
      <c r="FM42" s="392"/>
      <c r="FN42" s="392"/>
      <c r="FO42" s="392"/>
      <c r="FP42" s="392"/>
      <c r="FQ42" s="393"/>
      <c r="FR42" s="391"/>
      <c r="FS42" s="392"/>
      <c r="FT42" s="392"/>
      <c r="FU42" s="392"/>
      <c r="FV42" s="392"/>
      <c r="FW42" s="392"/>
      <c r="FX42" s="392"/>
      <c r="FY42" s="392"/>
      <c r="FZ42" s="393"/>
    </row>
    <row r="43" spans="1:182" s="196" customFormat="1" ht="32.25" customHeight="1">
      <c r="A43" s="418" t="s">
        <v>347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20"/>
      <c r="AP43" s="415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7"/>
      <c r="BE43" s="415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7"/>
      <c r="BT43" s="415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7"/>
      <c r="CI43" s="415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7"/>
      <c r="CX43" s="415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417"/>
      <c r="DM43" s="415"/>
      <c r="DN43" s="416"/>
      <c r="DO43" s="416"/>
      <c r="DP43" s="416"/>
      <c r="DQ43" s="416"/>
      <c r="DR43" s="416"/>
      <c r="DS43" s="416"/>
      <c r="DT43" s="416"/>
      <c r="DU43" s="416"/>
      <c r="DV43" s="416"/>
      <c r="DW43" s="416"/>
      <c r="DX43" s="416"/>
      <c r="DY43" s="416"/>
      <c r="DZ43" s="416"/>
      <c r="EA43" s="417"/>
      <c r="EB43" s="415"/>
      <c r="EC43" s="416"/>
      <c r="ED43" s="416"/>
      <c r="EE43" s="416"/>
      <c r="EF43" s="416"/>
      <c r="EG43" s="416"/>
      <c r="EH43" s="416"/>
      <c r="EI43" s="416"/>
      <c r="EJ43" s="416"/>
      <c r="EK43" s="416"/>
      <c r="EL43" s="416"/>
      <c r="EM43" s="416"/>
      <c r="EN43" s="416"/>
      <c r="EO43" s="416"/>
      <c r="EP43" s="417"/>
      <c r="EQ43" s="415"/>
      <c r="ER43" s="416"/>
      <c r="ES43" s="416"/>
      <c r="ET43" s="416"/>
      <c r="EU43" s="416"/>
      <c r="EV43" s="416"/>
      <c r="EW43" s="416"/>
      <c r="EX43" s="416"/>
      <c r="EY43" s="416"/>
      <c r="EZ43" s="416"/>
      <c r="FA43" s="416"/>
      <c r="FB43" s="416"/>
      <c r="FC43" s="416"/>
      <c r="FD43" s="416"/>
      <c r="FE43" s="417"/>
      <c r="FF43" s="403"/>
      <c r="FG43" s="404"/>
      <c r="FH43" s="404"/>
      <c r="FI43" s="404"/>
      <c r="FJ43" s="404"/>
      <c r="FK43" s="404"/>
      <c r="FL43" s="404"/>
      <c r="FM43" s="404"/>
      <c r="FN43" s="404"/>
      <c r="FO43" s="404"/>
      <c r="FP43" s="404"/>
      <c r="FQ43" s="405"/>
      <c r="FR43" s="403"/>
      <c r="FS43" s="404"/>
      <c r="FT43" s="404"/>
      <c r="FU43" s="404"/>
      <c r="FV43" s="404"/>
      <c r="FW43" s="404"/>
      <c r="FX43" s="404"/>
      <c r="FY43" s="404"/>
      <c r="FZ43" s="405"/>
    </row>
    <row r="44" spans="1:182" s="196" customFormat="1" ht="29.25" customHeight="1">
      <c r="A44" s="412" t="s">
        <v>348</v>
      </c>
      <c r="B44" s="413" t="s">
        <v>78</v>
      </c>
      <c r="C44" s="413" t="s">
        <v>78</v>
      </c>
      <c r="D44" s="413" t="s">
        <v>78</v>
      </c>
      <c r="E44" s="413" t="s">
        <v>78</v>
      </c>
      <c r="F44" s="413" t="s">
        <v>78</v>
      </c>
      <c r="G44" s="413" t="s">
        <v>78</v>
      </c>
      <c r="H44" s="413" t="s">
        <v>78</v>
      </c>
      <c r="I44" s="413" t="s">
        <v>78</v>
      </c>
      <c r="J44" s="413" t="s">
        <v>78</v>
      </c>
      <c r="K44" s="413" t="s">
        <v>78</v>
      </c>
      <c r="L44" s="413" t="s">
        <v>78</v>
      </c>
      <c r="M44" s="413" t="s">
        <v>78</v>
      </c>
      <c r="N44" s="413" t="s">
        <v>78</v>
      </c>
      <c r="O44" s="413" t="s">
        <v>78</v>
      </c>
      <c r="P44" s="413" t="s">
        <v>78</v>
      </c>
      <c r="Q44" s="413" t="s">
        <v>78</v>
      </c>
      <c r="R44" s="413" t="s">
        <v>78</v>
      </c>
      <c r="S44" s="413" t="s">
        <v>78</v>
      </c>
      <c r="T44" s="413" t="s">
        <v>78</v>
      </c>
      <c r="U44" s="413" t="s">
        <v>78</v>
      </c>
      <c r="V44" s="413" t="s">
        <v>78</v>
      </c>
      <c r="W44" s="413" t="s">
        <v>78</v>
      </c>
      <c r="X44" s="413" t="s">
        <v>78</v>
      </c>
      <c r="Y44" s="413" t="s">
        <v>78</v>
      </c>
      <c r="Z44" s="413" t="s">
        <v>78</v>
      </c>
      <c r="AA44" s="413" t="s">
        <v>78</v>
      </c>
      <c r="AB44" s="413" t="s">
        <v>78</v>
      </c>
      <c r="AC44" s="413" t="s">
        <v>78</v>
      </c>
      <c r="AD44" s="413" t="s">
        <v>78</v>
      </c>
      <c r="AE44" s="413" t="s">
        <v>78</v>
      </c>
      <c r="AF44" s="413" t="s">
        <v>78</v>
      </c>
      <c r="AG44" s="413" t="s">
        <v>78</v>
      </c>
      <c r="AH44" s="413" t="s">
        <v>78</v>
      </c>
      <c r="AI44" s="413" t="s">
        <v>78</v>
      </c>
      <c r="AJ44" s="413" t="s">
        <v>78</v>
      </c>
      <c r="AK44" s="413" t="s">
        <v>78</v>
      </c>
      <c r="AL44" s="413" t="s">
        <v>78</v>
      </c>
      <c r="AM44" s="413" t="s">
        <v>78</v>
      </c>
      <c r="AN44" s="413" t="s">
        <v>78</v>
      </c>
      <c r="AO44" s="414" t="s">
        <v>78</v>
      </c>
      <c r="AP44" s="406" t="s">
        <v>309</v>
      </c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8"/>
      <c r="BE44" s="406" t="s">
        <v>309</v>
      </c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8"/>
      <c r="BT44" s="406" t="s">
        <v>309</v>
      </c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8"/>
      <c r="CI44" s="406" t="s">
        <v>309</v>
      </c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8"/>
      <c r="CX44" s="388" t="s">
        <v>309</v>
      </c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90"/>
      <c r="DM44" s="406" t="s">
        <v>309</v>
      </c>
      <c r="DN44" s="407"/>
      <c r="DO44" s="407"/>
      <c r="DP44" s="407"/>
      <c r="DQ44" s="407"/>
      <c r="DR44" s="407"/>
      <c r="DS44" s="407"/>
      <c r="DT44" s="407"/>
      <c r="DU44" s="407"/>
      <c r="DV44" s="407"/>
      <c r="DW44" s="407"/>
      <c r="DX44" s="407"/>
      <c r="DY44" s="407"/>
      <c r="DZ44" s="407"/>
      <c r="EA44" s="408"/>
      <c r="EB44" s="406" t="s">
        <v>309</v>
      </c>
      <c r="EC44" s="407"/>
      <c r="ED44" s="407"/>
      <c r="EE44" s="407"/>
      <c r="EF44" s="407"/>
      <c r="EG44" s="407"/>
      <c r="EH44" s="407"/>
      <c r="EI44" s="407"/>
      <c r="EJ44" s="407"/>
      <c r="EK44" s="407"/>
      <c r="EL44" s="407"/>
      <c r="EM44" s="407"/>
      <c r="EN44" s="407"/>
      <c r="EO44" s="407"/>
      <c r="EP44" s="408"/>
      <c r="EQ44" s="406" t="s">
        <v>309</v>
      </c>
      <c r="ER44" s="407"/>
      <c r="ES44" s="407"/>
      <c r="ET44" s="407"/>
      <c r="EU44" s="407"/>
      <c r="EV44" s="407"/>
      <c r="EW44" s="407"/>
      <c r="EX44" s="407"/>
      <c r="EY44" s="407"/>
      <c r="EZ44" s="407"/>
      <c r="FA44" s="407"/>
      <c r="FB44" s="407"/>
      <c r="FC44" s="407"/>
      <c r="FD44" s="407"/>
      <c r="FE44" s="408"/>
      <c r="FF44" s="391" t="s">
        <v>309</v>
      </c>
      <c r="FG44" s="392"/>
      <c r="FH44" s="392"/>
      <c r="FI44" s="392"/>
      <c r="FJ44" s="392"/>
      <c r="FK44" s="392"/>
      <c r="FL44" s="392"/>
      <c r="FM44" s="392"/>
      <c r="FN44" s="392"/>
      <c r="FO44" s="392"/>
      <c r="FP44" s="392"/>
      <c r="FQ44" s="393"/>
      <c r="FR44" s="409"/>
      <c r="FS44" s="410"/>
      <c r="FT44" s="410"/>
      <c r="FU44" s="410"/>
      <c r="FV44" s="410"/>
      <c r="FW44" s="410"/>
      <c r="FX44" s="410"/>
      <c r="FY44" s="410"/>
      <c r="FZ44" s="411"/>
    </row>
    <row r="45" spans="1:182" s="196" customFormat="1" ht="30.75" customHeight="1">
      <c r="A45" s="412" t="s">
        <v>349</v>
      </c>
      <c r="B45" s="413" t="s">
        <v>78</v>
      </c>
      <c r="C45" s="413" t="s">
        <v>78</v>
      </c>
      <c r="D45" s="413" t="s">
        <v>78</v>
      </c>
      <c r="E45" s="413" t="s">
        <v>78</v>
      </c>
      <c r="F45" s="413" t="s">
        <v>78</v>
      </c>
      <c r="G45" s="413" t="s">
        <v>78</v>
      </c>
      <c r="H45" s="413" t="s">
        <v>78</v>
      </c>
      <c r="I45" s="413" t="s">
        <v>78</v>
      </c>
      <c r="J45" s="413" t="s">
        <v>78</v>
      </c>
      <c r="K45" s="413" t="s">
        <v>78</v>
      </c>
      <c r="L45" s="413" t="s">
        <v>78</v>
      </c>
      <c r="M45" s="413" t="s">
        <v>78</v>
      </c>
      <c r="N45" s="413" t="s">
        <v>78</v>
      </c>
      <c r="O45" s="413" t="s">
        <v>78</v>
      </c>
      <c r="P45" s="413" t="s">
        <v>78</v>
      </c>
      <c r="Q45" s="413" t="s">
        <v>78</v>
      </c>
      <c r="R45" s="413" t="s">
        <v>78</v>
      </c>
      <c r="S45" s="413" t="s">
        <v>78</v>
      </c>
      <c r="T45" s="413" t="s">
        <v>78</v>
      </c>
      <c r="U45" s="413" t="s">
        <v>78</v>
      </c>
      <c r="V45" s="413" t="s">
        <v>78</v>
      </c>
      <c r="W45" s="413" t="s">
        <v>78</v>
      </c>
      <c r="X45" s="413" t="s">
        <v>78</v>
      </c>
      <c r="Y45" s="413" t="s">
        <v>78</v>
      </c>
      <c r="Z45" s="413" t="s">
        <v>78</v>
      </c>
      <c r="AA45" s="413" t="s">
        <v>78</v>
      </c>
      <c r="AB45" s="413" t="s">
        <v>78</v>
      </c>
      <c r="AC45" s="413" t="s">
        <v>78</v>
      </c>
      <c r="AD45" s="413" t="s">
        <v>78</v>
      </c>
      <c r="AE45" s="413" t="s">
        <v>78</v>
      </c>
      <c r="AF45" s="413" t="s">
        <v>78</v>
      </c>
      <c r="AG45" s="413" t="s">
        <v>78</v>
      </c>
      <c r="AH45" s="413" t="s">
        <v>78</v>
      </c>
      <c r="AI45" s="413" t="s">
        <v>78</v>
      </c>
      <c r="AJ45" s="413" t="s">
        <v>78</v>
      </c>
      <c r="AK45" s="413" t="s">
        <v>78</v>
      </c>
      <c r="AL45" s="413" t="s">
        <v>78</v>
      </c>
      <c r="AM45" s="413" t="s">
        <v>78</v>
      </c>
      <c r="AN45" s="413" t="s">
        <v>78</v>
      </c>
      <c r="AO45" s="414" t="s">
        <v>78</v>
      </c>
      <c r="AP45" s="406" t="s">
        <v>309</v>
      </c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8"/>
      <c r="BE45" s="406" t="s">
        <v>309</v>
      </c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7"/>
      <c r="BR45" s="407"/>
      <c r="BS45" s="408"/>
      <c r="BT45" s="406" t="s">
        <v>309</v>
      </c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7"/>
      <c r="CG45" s="407"/>
      <c r="CH45" s="408"/>
      <c r="CI45" s="406" t="s">
        <v>309</v>
      </c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8"/>
      <c r="CX45" s="388" t="s">
        <v>309</v>
      </c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90"/>
      <c r="DM45" s="406" t="s">
        <v>309</v>
      </c>
      <c r="DN45" s="407"/>
      <c r="DO45" s="407"/>
      <c r="DP45" s="407"/>
      <c r="DQ45" s="407"/>
      <c r="DR45" s="407"/>
      <c r="DS45" s="407"/>
      <c r="DT45" s="407"/>
      <c r="DU45" s="407"/>
      <c r="DV45" s="407"/>
      <c r="DW45" s="407"/>
      <c r="DX45" s="407"/>
      <c r="DY45" s="407"/>
      <c r="DZ45" s="407"/>
      <c r="EA45" s="408"/>
      <c r="EB45" s="406" t="s">
        <v>309</v>
      </c>
      <c r="EC45" s="407"/>
      <c r="ED45" s="407"/>
      <c r="EE45" s="407"/>
      <c r="EF45" s="407"/>
      <c r="EG45" s="407"/>
      <c r="EH45" s="407"/>
      <c r="EI45" s="407"/>
      <c r="EJ45" s="407"/>
      <c r="EK45" s="407"/>
      <c r="EL45" s="407"/>
      <c r="EM45" s="407"/>
      <c r="EN45" s="407"/>
      <c r="EO45" s="407"/>
      <c r="EP45" s="408"/>
      <c r="EQ45" s="406" t="s">
        <v>309</v>
      </c>
      <c r="ER45" s="407"/>
      <c r="ES45" s="407"/>
      <c r="ET45" s="407"/>
      <c r="EU45" s="407"/>
      <c r="EV45" s="407"/>
      <c r="EW45" s="407"/>
      <c r="EX45" s="407"/>
      <c r="EY45" s="407"/>
      <c r="EZ45" s="407"/>
      <c r="FA45" s="407"/>
      <c r="FB45" s="407"/>
      <c r="FC45" s="407"/>
      <c r="FD45" s="407"/>
      <c r="FE45" s="408"/>
      <c r="FF45" s="391" t="s">
        <v>309</v>
      </c>
      <c r="FG45" s="392"/>
      <c r="FH45" s="392"/>
      <c r="FI45" s="392"/>
      <c r="FJ45" s="392"/>
      <c r="FK45" s="392"/>
      <c r="FL45" s="392"/>
      <c r="FM45" s="392"/>
      <c r="FN45" s="392"/>
      <c r="FO45" s="392"/>
      <c r="FP45" s="392"/>
      <c r="FQ45" s="393"/>
      <c r="FR45" s="409"/>
      <c r="FS45" s="410"/>
      <c r="FT45" s="410"/>
      <c r="FU45" s="410"/>
      <c r="FV45" s="410"/>
      <c r="FW45" s="410"/>
      <c r="FX45" s="410"/>
      <c r="FY45" s="410"/>
      <c r="FZ45" s="411"/>
    </row>
    <row r="46" spans="1:182" s="196" customFormat="1" ht="15" customHeight="1">
      <c r="A46" s="400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1"/>
      <c r="DR46" s="401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01"/>
      <c r="EH46" s="401"/>
      <c r="EI46" s="401"/>
      <c r="EJ46" s="401"/>
      <c r="EK46" s="401"/>
      <c r="EL46" s="401"/>
      <c r="EM46" s="401"/>
      <c r="EN46" s="401"/>
      <c r="EO46" s="401"/>
      <c r="EP46" s="401"/>
      <c r="EQ46" s="401"/>
      <c r="ER46" s="401"/>
      <c r="ES46" s="401"/>
      <c r="ET46" s="401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1"/>
      <c r="FF46" s="401"/>
      <c r="FG46" s="401"/>
      <c r="FH46" s="401"/>
      <c r="FI46" s="401"/>
      <c r="FJ46" s="401"/>
      <c r="FK46" s="401"/>
      <c r="FL46" s="401"/>
      <c r="FM46" s="401"/>
      <c r="FN46" s="401"/>
      <c r="FO46" s="401"/>
      <c r="FP46" s="401"/>
      <c r="FQ46" s="402"/>
      <c r="FR46" s="403"/>
      <c r="FS46" s="404"/>
      <c r="FT46" s="404"/>
      <c r="FU46" s="404"/>
      <c r="FV46" s="404"/>
      <c r="FW46" s="404"/>
      <c r="FX46" s="404"/>
      <c r="FY46" s="404"/>
      <c r="FZ46" s="405"/>
    </row>
    <row r="47" spans="1:182" s="196" customFormat="1" ht="73.5" customHeight="1">
      <c r="A47" s="397" t="s">
        <v>350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9"/>
      <c r="AP47" s="388" t="s">
        <v>309</v>
      </c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90"/>
      <c r="BE47" s="388" t="s">
        <v>309</v>
      </c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90"/>
      <c r="BT47" s="388" t="s">
        <v>309</v>
      </c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90"/>
      <c r="CI47" s="388" t="s">
        <v>309</v>
      </c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90"/>
      <c r="CX47" s="388" t="s">
        <v>309</v>
      </c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90"/>
      <c r="DM47" s="388" t="s">
        <v>309</v>
      </c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90"/>
      <c r="EB47" s="388" t="s">
        <v>309</v>
      </c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90"/>
      <c r="EQ47" s="388" t="s">
        <v>309</v>
      </c>
      <c r="ER47" s="389"/>
      <c r="ES47" s="389"/>
      <c r="ET47" s="389"/>
      <c r="EU47" s="389"/>
      <c r="EV47" s="389"/>
      <c r="EW47" s="389"/>
      <c r="EX47" s="389"/>
      <c r="EY47" s="389"/>
      <c r="EZ47" s="389"/>
      <c r="FA47" s="389"/>
      <c r="FB47" s="389"/>
      <c r="FC47" s="389"/>
      <c r="FD47" s="389"/>
      <c r="FE47" s="390"/>
      <c r="FF47" s="391" t="s">
        <v>309</v>
      </c>
      <c r="FG47" s="392"/>
      <c r="FH47" s="392"/>
      <c r="FI47" s="392"/>
      <c r="FJ47" s="392"/>
      <c r="FK47" s="392"/>
      <c r="FL47" s="392"/>
      <c r="FM47" s="392"/>
      <c r="FN47" s="392"/>
      <c r="FO47" s="392"/>
      <c r="FP47" s="392"/>
      <c r="FQ47" s="393"/>
      <c r="FR47" s="391"/>
      <c r="FS47" s="392"/>
      <c r="FT47" s="392"/>
      <c r="FU47" s="392"/>
      <c r="FV47" s="392"/>
      <c r="FW47" s="392"/>
      <c r="FX47" s="392"/>
      <c r="FY47" s="392"/>
      <c r="FZ47" s="393"/>
    </row>
    <row r="48" spans="1:182" s="196" customFormat="1" ht="75" customHeight="1">
      <c r="A48" s="397" t="s">
        <v>351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9"/>
      <c r="AP48" s="388" t="s">
        <v>309</v>
      </c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90"/>
      <c r="BE48" s="388" t="s">
        <v>309</v>
      </c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90"/>
      <c r="BT48" s="388" t="s">
        <v>309</v>
      </c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90"/>
      <c r="CI48" s="388" t="s">
        <v>309</v>
      </c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90"/>
      <c r="CX48" s="388" t="s">
        <v>309</v>
      </c>
      <c r="CY48" s="389"/>
      <c r="CZ48" s="389"/>
      <c r="DA48" s="389"/>
      <c r="DB48" s="389"/>
      <c r="DC48" s="389"/>
      <c r="DD48" s="389"/>
      <c r="DE48" s="389"/>
      <c r="DF48" s="389"/>
      <c r="DG48" s="389"/>
      <c r="DH48" s="389"/>
      <c r="DI48" s="389"/>
      <c r="DJ48" s="389"/>
      <c r="DK48" s="389"/>
      <c r="DL48" s="390"/>
      <c r="DM48" s="388" t="s">
        <v>309</v>
      </c>
      <c r="DN48" s="389"/>
      <c r="DO48" s="389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390"/>
      <c r="EB48" s="388" t="s">
        <v>309</v>
      </c>
      <c r="EC48" s="389"/>
      <c r="ED48" s="389"/>
      <c r="EE48" s="389"/>
      <c r="EF48" s="389"/>
      <c r="EG48" s="389"/>
      <c r="EH48" s="389"/>
      <c r="EI48" s="389"/>
      <c r="EJ48" s="389"/>
      <c r="EK48" s="389"/>
      <c r="EL48" s="389"/>
      <c r="EM48" s="389"/>
      <c r="EN48" s="389"/>
      <c r="EO48" s="389"/>
      <c r="EP48" s="390"/>
      <c r="EQ48" s="388" t="s">
        <v>309</v>
      </c>
      <c r="ER48" s="389"/>
      <c r="ES48" s="389"/>
      <c r="ET48" s="389"/>
      <c r="EU48" s="389"/>
      <c r="EV48" s="389"/>
      <c r="EW48" s="389"/>
      <c r="EX48" s="389"/>
      <c r="EY48" s="389"/>
      <c r="EZ48" s="389"/>
      <c r="FA48" s="389"/>
      <c r="FB48" s="389"/>
      <c r="FC48" s="389"/>
      <c r="FD48" s="389"/>
      <c r="FE48" s="390"/>
      <c r="FF48" s="391" t="s">
        <v>309</v>
      </c>
      <c r="FG48" s="392"/>
      <c r="FH48" s="392"/>
      <c r="FI48" s="392"/>
      <c r="FJ48" s="392"/>
      <c r="FK48" s="392"/>
      <c r="FL48" s="392"/>
      <c r="FM48" s="392"/>
      <c r="FN48" s="392"/>
      <c r="FO48" s="392"/>
      <c r="FP48" s="392"/>
      <c r="FQ48" s="393"/>
      <c r="FR48" s="394"/>
      <c r="FS48" s="395"/>
      <c r="FT48" s="395"/>
      <c r="FU48" s="395"/>
      <c r="FV48" s="395"/>
      <c r="FW48" s="395"/>
      <c r="FX48" s="395"/>
      <c r="FY48" s="395"/>
      <c r="FZ48" s="396"/>
    </row>
    <row r="49" spans="1:182" s="196" customFormat="1" ht="75" customHeight="1">
      <c r="A49" s="397" t="s">
        <v>352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9"/>
      <c r="AP49" s="388" t="s">
        <v>309</v>
      </c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90"/>
      <c r="BE49" s="388" t="s">
        <v>309</v>
      </c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90"/>
      <c r="BT49" s="388" t="s">
        <v>309</v>
      </c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90"/>
      <c r="CI49" s="388" t="s">
        <v>309</v>
      </c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90"/>
      <c r="CX49" s="388" t="s">
        <v>309</v>
      </c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90"/>
      <c r="DM49" s="388" t="s">
        <v>309</v>
      </c>
      <c r="DN49" s="389"/>
      <c r="DO49" s="389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90"/>
      <c r="EB49" s="388" t="s">
        <v>309</v>
      </c>
      <c r="EC49" s="389"/>
      <c r="ED49" s="389"/>
      <c r="EE49" s="389"/>
      <c r="EF49" s="389"/>
      <c r="EG49" s="389"/>
      <c r="EH49" s="389"/>
      <c r="EI49" s="389"/>
      <c r="EJ49" s="389"/>
      <c r="EK49" s="389"/>
      <c r="EL49" s="389"/>
      <c r="EM49" s="389"/>
      <c r="EN49" s="389"/>
      <c r="EO49" s="389"/>
      <c r="EP49" s="390"/>
      <c r="EQ49" s="388" t="s">
        <v>309</v>
      </c>
      <c r="ER49" s="389"/>
      <c r="ES49" s="389"/>
      <c r="ET49" s="389"/>
      <c r="EU49" s="389"/>
      <c r="EV49" s="389"/>
      <c r="EW49" s="389"/>
      <c r="EX49" s="389"/>
      <c r="EY49" s="389"/>
      <c r="EZ49" s="389"/>
      <c r="FA49" s="389"/>
      <c r="FB49" s="389"/>
      <c r="FC49" s="389"/>
      <c r="FD49" s="389"/>
      <c r="FE49" s="390"/>
      <c r="FF49" s="391" t="s">
        <v>309</v>
      </c>
      <c r="FG49" s="392"/>
      <c r="FH49" s="392"/>
      <c r="FI49" s="392"/>
      <c r="FJ49" s="392"/>
      <c r="FK49" s="392"/>
      <c r="FL49" s="392"/>
      <c r="FM49" s="392"/>
      <c r="FN49" s="392"/>
      <c r="FO49" s="392"/>
      <c r="FP49" s="392"/>
      <c r="FQ49" s="393"/>
      <c r="FR49" s="394"/>
      <c r="FS49" s="395"/>
      <c r="FT49" s="395"/>
      <c r="FU49" s="395"/>
      <c r="FV49" s="395"/>
      <c r="FW49" s="395"/>
      <c r="FX49" s="395"/>
      <c r="FY49" s="395"/>
      <c r="FZ49" s="396"/>
    </row>
    <row r="50" spans="1:182" s="196" customFormat="1" ht="75" customHeight="1">
      <c r="A50" s="397" t="s">
        <v>353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9"/>
      <c r="AP50" s="388" t="s">
        <v>309</v>
      </c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90"/>
      <c r="BE50" s="388" t="s">
        <v>309</v>
      </c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90"/>
      <c r="BT50" s="388" t="s">
        <v>309</v>
      </c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90"/>
      <c r="CI50" s="388" t="s">
        <v>309</v>
      </c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90"/>
      <c r="CX50" s="388" t="s">
        <v>309</v>
      </c>
      <c r="CY50" s="389"/>
      <c r="CZ50" s="389"/>
      <c r="DA50" s="389"/>
      <c r="DB50" s="389"/>
      <c r="DC50" s="389"/>
      <c r="DD50" s="389"/>
      <c r="DE50" s="389"/>
      <c r="DF50" s="389"/>
      <c r="DG50" s="389"/>
      <c r="DH50" s="389"/>
      <c r="DI50" s="389"/>
      <c r="DJ50" s="389"/>
      <c r="DK50" s="389"/>
      <c r="DL50" s="390"/>
      <c r="DM50" s="388" t="s">
        <v>309</v>
      </c>
      <c r="DN50" s="389"/>
      <c r="DO50" s="389"/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390"/>
      <c r="EB50" s="388" t="s">
        <v>309</v>
      </c>
      <c r="EC50" s="389"/>
      <c r="ED50" s="389"/>
      <c r="EE50" s="389"/>
      <c r="EF50" s="389"/>
      <c r="EG50" s="389"/>
      <c r="EH50" s="389"/>
      <c r="EI50" s="389"/>
      <c r="EJ50" s="389"/>
      <c r="EK50" s="389"/>
      <c r="EL50" s="389"/>
      <c r="EM50" s="389"/>
      <c r="EN50" s="389"/>
      <c r="EO50" s="389"/>
      <c r="EP50" s="390"/>
      <c r="EQ50" s="388" t="s">
        <v>309</v>
      </c>
      <c r="ER50" s="389"/>
      <c r="ES50" s="389"/>
      <c r="ET50" s="389"/>
      <c r="EU50" s="389"/>
      <c r="EV50" s="389"/>
      <c r="EW50" s="389"/>
      <c r="EX50" s="389"/>
      <c r="EY50" s="389"/>
      <c r="EZ50" s="389"/>
      <c r="FA50" s="389"/>
      <c r="FB50" s="389"/>
      <c r="FC50" s="389"/>
      <c r="FD50" s="389"/>
      <c r="FE50" s="390"/>
      <c r="FF50" s="391" t="s">
        <v>309</v>
      </c>
      <c r="FG50" s="392"/>
      <c r="FH50" s="392"/>
      <c r="FI50" s="392"/>
      <c r="FJ50" s="392"/>
      <c r="FK50" s="392"/>
      <c r="FL50" s="392"/>
      <c r="FM50" s="392"/>
      <c r="FN50" s="392"/>
      <c r="FO50" s="392"/>
      <c r="FP50" s="392"/>
      <c r="FQ50" s="393"/>
      <c r="FR50" s="394"/>
      <c r="FS50" s="395"/>
      <c r="FT50" s="395"/>
      <c r="FU50" s="395"/>
      <c r="FV50" s="395"/>
      <c r="FW50" s="395"/>
      <c r="FX50" s="395"/>
      <c r="FY50" s="395"/>
      <c r="FZ50" s="396"/>
    </row>
    <row r="51" ht="3" customHeight="1"/>
  </sheetData>
  <sheetProtection/>
  <mergeCells count="392">
    <mergeCell ref="A4:FZ4"/>
    <mergeCell ref="A5:AO5"/>
    <mergeCell ref="AP5:BD5"/>
    <mergeCell ref="BE5:BS5"/>
    <mergeCell ref="BT5:CH5"/>
    <mergeCell ref="CI5:CW5"/>
    <mergeCell ref="CX5:DL5"/>
    <mergeCell ref="DM5:EA5"/>
    <mergeCell ref="EB5:EP5"/>
    <mergeCell ref="EQ5:FE5"/>
    <mergeCell ref="FF5:FQ5"/>
    <mergeCell ref="FR5:FZ5"/>
    <mergeCell ref="A6:FZ6"/>
    <mergeCell ref="B7:FE7"/>
    <mergeCell ref="FF7:FQ7"/>
    <mergeCell ref="FR7:FZ7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F8:FQ8"/>
    <mergeCell ref="FR8:FZ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FR9:FZ9"/>
    <mergeCell ref="A10:AO10"/>
    <mergeCell ref="AP10:BD10"/>
    <mergeCell ref="BE10:BS10"/>
    <mergeCell ref="BT10:CH10"/>
    <mergeCell ref="CI10:CW10"/>
    <mergeCell ref="CX10:DL10"/>
    <mergeCell ref="DM10:EA10"/>
    <mergeCell ref="EB10:EP10"/>
    <mergeCell ref="EQ10:FE10"/>
    <mergeCell ref="FF10:FQ10"/>
    <mergeCell ref="FR10:FZ10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FF11:FQ11"/>
    <mergeCell ref="FR11:FZ11"/>
    <mergeCell ref="A12:FZ12"/>
    <mergeCell ref="A13:AO13"/>
    <mergeCell ref="AP13:BD13"/>
    <mergeCell ref="BE13:BS13"/>
    <mergeCell ref="BT13:CH13"/>
    <mergeCell ref="CI13:CW13"/>
    <mergeCell ref="CX13:DL13"/>
    <mergeCell ref="DM13:EA13"/>
    <mergeCell ref="EB13:EP13"/>
    <mergeCell ref="EQ13:FE13"/>
    <mergeCell ref="FR13:FZ13"/>
    <mergeCell ref="A14:FZ14"/>
    <mergeCell ref="A15:FZ15"/>
    <mergeCell ref="A16:AO16"/>
    <mergeCell ref="AP16:BD16"/>
    <mergeCell ref="BE16:BS16"/>
    <mergeCell ref="BT16:CH16"/>
    <mergeCell ref="CI16:CW16"/>
    <mergeCell ref="CX16:DL16"/>
    <mergeCell ref="A17:AO17"/>
    <mergeCell ref="AP17:BD17"/>
    <mergeCell ref="BE17:BS17"/>
    <mergeCell ref="BT17:CH17"/>
    <mergeCell ref="CI17:CW17"/>
    <mergeCell ref="FF13:FQ13"/>
    <mergeCell ref="FR17:FZ17"/>
    <mergeCell ref="DM16:EA16"/>
    <mergeCell ref="EB16:EP16"/>
    <mergeCell ref="EQ16:FE16"/>
    <mergeCell ref="FF16:FQ16"/>
    <mergeCell ref="FR16:FZ16"/>
    <mergeCell ref="EQ19:FE19"/>
    <mergeCell ref="CX17:DL17"/>
    <mergeCell ref="DM17:EA17"/>
    <mergeCell ref="EB17:EP17"/>
    <mergeCell ref="EQ17:FE17"/>
    <mergeCell ref="FF17:FQ17"/>
    <mergeCell ref="CI23:CW23"/>
    <mergeCell ref="A18:FZ18"/>
    <mergeCell ref="A19:AO19"/>
    <mergeCell ref="AP19:BD19"/>
    <mergeCell ref="BE19:BS19"/>
    <mergeCell ref="BT19:CH19"/>
    <mergeCell ref="CI19:CW19"/>
    <mergeCell ref="CX19:DL19"/>
    <mergeCell ref="DM19:EA19"/>
    <mergeCell ref="EB19:EP19"/>
    <mergeCell ref="FR23:FZ23"/>
    <mergeCell ref="FF19:FQ19"/>
    <mergeCell ref="FR19:FZ19"/>
    <mergeCell ref="A20:FZ20"/>
    <mergeCell ref="B21:FZ21"/>
    <mergeCell ref="B22:FZ22"/>
    <mergeCell ref="A23:AO23"/>
    <mergeCell ref="AP23:BD23"/>
    <mergeCell ref="BE23:BS23"/>
    <mergeCell ref="BT23:CH23"/>
    <mergeCell ref="CX24:DL24"/>
    <mergeCell ref="CX23:DL23"/>
    <mergeCell ref="DM23:EA23"/>
    <mergeCell ref="EB23:EP23"/>
    <mergeCell ref="EQ23:FE23"/>
    <mergeCell ref="FF23:FQ23"/>
    <mergeCell ref="A25:AO25"/>
    <mergeCell ref="AP25:BD25"/>
    <mergeCell ref="BE25:BS25"/>
    <mergeCell ref="BT25:CH25"/>
    <mergeCell ref="CI25:CW25"/>
    <mergeCell ref="A24:AO24"/>
    <mergeCell ref="AP24:BD24"/>
    <mergeCell ref="BE24:BS24"/>
    <mergeCell ref="BT24:CH24"/>
    <mergeCell ref="CI24:CW24"/>
    <mergeCell ref="EQ25:FE25"/>
    <mergeCell ref="FF25:FQ25"/>
    <mergeCell ref="FR25:FZ25"/>
    <mergeCell ref="DM24:EA24"/>
    <mergeCell ref="EB24:EP24"/>
    <mergeCell ref="EQ24:FE24"/>
    <mergeCell ref="FF24:FQ24"/>
    <mergeCell ref="FR24:FZ24"/>
    <mergeCell ref="BT26:CH26"/>
    <mergeCell ref="CI26:CW26"/>
    <mergeCell ref="CX26:DL26"/>
    <mergeCell ref="CX25:DL25"/>
    <mergeCell ref="DM25:EA25"/>
    <mergeCell ref="EB25:EP25"/>
    <mergeCell ref="CX28:DL28"/>
    <mergeCell ref="DM26:EA26"/>
    <mergeCell ref="EB26:EP26"/>
    <mergeCell ref="EQ26:FE26"/>
    <mergeCell ref="FF26:FQ26"/>
    <mergeCell ref="FR26:FZ26"/>
    <mergeCell ref="A27:FZ27"/>
    <mergeCell ref="A26:AO26"/>
    <mergeCell ref="AP26:BD26"/>
    <mergeCell ref="BE26:BS26"/>
    <mergeCell ref="A29:AO29"/>
    <mergeCell ref="AP29:BD29"/>
    <mergeCell ref="BE29:BS29"/>
    <mergeCell ref="BT29:CH29"/>
    <mergeCell ref="CI29:CW29"/>
    <mergeCell ref="A28:AO28"/>
    <mergeCell ref="AP28:BD28"/>
    <mergeCell ref="BE28:BS28"/>
    <mergeCell ref="BT28:CH28"/>
    <mergeCell ref="CI28:CW28"/>
    <mergeCell ref="FR29:FZ29"/>
    <mergeCell ref="DM28:EA28"/>
    <mergeCell ref="EB28:EP28"/>
    <mergeCell ref="EQ28:FE28"/>
    <mergeCell ref="FF28:FQ28"/>
    <mergeCell ref="FR28:FZ28"/>
    <mergeCell ref="CX30:DL30"/>
    <mergeCell ref="CX29:DL29"/>
    <mergeCell ref="DM29:EA29"/>
    <mergeCell ref="EB29:EP29"/>
    <mergeCell ref="EQ29:FE29"/>
    <mergeCell ref="FF29:FQ29"/>
    <mergeCell ref="A31:AO31"/>
    <mergeCell ref="AP31:BD31"/>
    <mergeCell ref="BE31:BS31"/>
    <mergeCell ref="BT31:CH31"/>
    <mergeCell ref="CI31:CW31"/>
    <mergeCell ref="A30:AO30"/>
    <mergeCell ref="AP30:BD30"/>
    <mergeCell ref="BE30:BS30"/>
    <mergeCell ref="BT30:CH30"/>
    <mergeCell ref="CI30:CW30"/>
    <mergeCell ref="EB31:EP31"/>
    <mergeCell ref="EQ31:FE31"/>
    <mergeCell ref="FF31:FQ31"/>
    <mergeCell ref="FR31:FZ31"/>
    <mergeCell ref="DM30:EA30"/>
    <mergeCell ref="EB30:EP30"/>
    <mergeCell ref="EQ30:FE30"/>
    <mergeCell ref="FF30:FQ30"/>
    <mergeCell ref="FR30:FZ30"/>
    <mergeCell ref="BT32:CH32"/>
    <mergeCell ref="CI32:CW32"/>
    <mergeCell ref="CX32:DL32"/>
    <mergeCell ref="CX31:DL31"/>
    <mergeCell ref="DM31:EA31"/>
    <mergeCell ref="DM32:EA32"/>
    <mergeCell ref="EB32:EP32"/>
    <mergeCell ref="EQ32:FE32"/>
    <mergeCell ref="FF32:FQ32"/>
    <mergeCell ref="FR32:FZ32"/>
    <mergeCell ref="B33:FE33"/>
    <mergeCell ref="FF33:FQ33"/>
    <mergeCell ref="FR33:FZ33"/>
    <mergeCell ref="A32:AO32"/>
    <mergeCell ref="AP32:BD32"/>
    <mergeCell ref="BE32:BS32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4:FE34"/>
    <mergeCell ref="FF34:FQ34"/>
    <mergeCell ref="FR34:FZ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FR35:FZ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6:FQ36"/>
    <mergeCell ref="FR36:FZ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FR37:FZ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8:FQ38"/>
    <mergeCell ref="FR38:FZ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FR39:FZ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FR40:FZ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FR41:FZ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FR42:FZ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FR43:FZ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FR44:FZ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FR45:FZ45"/>
    <mergeCell ref="A46:FQ46"/>
    <mergeCell ref="FR46:FZ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FR47:FZ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EQ48:FE48"/>
    <mergeCell ref="FF48:FQ48"/>
    <mergeCell ref="FR48:FZ48"/>
    <mergeCell ref="A49:AO49"/>
    <mergeCell ref="AP49:BD49"/>
    <mergeCell ref="BE49:BS49"/>
    <mergeCell ref="BT49:CH49"/>
    <mergeCell ref="CI49:CW49"/>
    <mergeCell ref="CX49:DL49"/>
    <mergeCell ref="DM49:EA49"/>
    <mergeCell ref="EB49:EP49"/>
    <mergeCell ref="EQ49:FE49"/>
    <mergeCell ref="FF49:FQ49"/>
    <mergeCell ref="FR49:FZ49"/>
    <mergeCell ref="A50:AO50"/>
    <mergeCell ref="AP50:BD50"/>
    <mergeCell ref="BE50:BS50"/>
    <mergeCell ref="BT50:CH50"/>
    <mergeCell ref="CI50:CW50"/>
    <mergeCell ref="CX50:DL50"/>
    <mergeCell ref="DM50:EA50"/>
    <mergeCell ref="EB50:EP50"/>
    <mergeCell ref="EQ50:FE50"/>
    <mergeCell ref="FF50:FQ50"/>
    <mergeCell ref="FR50:FZ50"/>
  </mergeCells>
  <printOptions/>
  <pageMargins left="0" right="0" top="0.3937007874015748" bottom="0" header="0.1968503937007874" footer="0.1968503937007874"/>
  <pageSetup horizontalDpi="600" verticalDpi="600" orientation="landscape" paperSize="9" r:id="rId1"/>
  <colBreaks count="1" manualBreakCount="1">
    <brk id="177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GJ51"/>
  <sheetViews>
    <sheetView view="pageBreakPreview" zoomScaleSheetLayoutView="100" zoomScalePageLayoutView="0" workbookViewId="0" topLeftCell="A25">
      <selection activeCell="HD36" sqref="HD36:HE36"/>
    </sheetView>
  </sheetViews>
  <sheetFormatPr defaultColWidth="0.85546875" defaultRowHeight="12.75"/>
  <cols>
    <col min="1" max="40" width="0.85546875" style="200" customWidth="1"/>
    <col min="41" max="41" width="9.00390625" style="200" customWidth="1"/>
    <col min="42" max="48" width="0.85546875" style="200" customWidth="1"/>
    <col min="49" max="49" width="0.42578125" style="200" customWidth="1"/>
    <col min="50" max="55" width="0.85546875" style="200" hidden="1" customWidth="1"/>
    <col min="56" max="56" width="1.421875" style="200" hidden="1" customWidth="1"/>
    <col min="57" max="63" width="0.85546875" style="200" customWidth="1"/>
    <col min="64" max="64" width="0.13671875" style="200" customWidth="1"/>
    <col min="65" max="69" width="0.85546875" style="200" hidden="1" customWidth="1"/>
    <col min="70" max="70" width="0.5625" style="200" customWidth="1"/>
    <col min="71" max="71" width="1.28515625" style="200" hidden="1" customWidth="1"/>
    <col min="72" max="78" width="0.85546875" style="200" customWidth="1"/>
    <col min="79" max="79" width="0.5625" style="200" customWidth="1"/>
    <col min="80" max="81" width="0.85546875" style="200" hidden="1" customWidth="1"/>
    <col min="82" max="82" width="0.2890625" style="200" hidden="1" customWidth="1"/>
    <col min="83" max="86" width="0.85546875" style="200" hidden="1" customWidth="1"/>
    <col min="87" max="93" width="0.85546875" style="200" customWidth="1"/>
    <col min="94" max="101" width="0.85546875" style="200" hidden="1" customWidth="1"/>
    <col min="102" max="102" width="0.42578125" style="200" customWidth="1"/>
    <col min="103" max="103" width="0.2890625" style="200" customWidth="1"/>
    <col min="104" max="104" width="1.421875" style="200" customWidth="1"/>
    <col min="105" max="105" width="3.00390625" style="200" customWidth="1"/>
    <col min="106" max="106" width="1.421875" style="200" customWidth="1"/>
    <col min="107" max="107" width="2.7109375" style="200" hidden="1" customWidth="1"/>
    <col min="108" max="108" width="3.28125" style="200" hidden="1" customWidth="1"/>
    <col min="109" max="111" width="0.85546875" style="200" hidden="1" customWidth="1"/>
    <col min="112" max="112" width="0.2890625" style="200" hidden="1" customWidth="1"/>
    <col min="113" max="116" width="0.85546875" style="200" hidden="1" customWidth="1"/>
    <col min="117" max="117" width="3.28125" style="200" customWidth="1"/>
    <col min="118" max="118" width="2.421875" style="200" customWidth="1"/>
    <col min="119" max="119" width="5.57421875" style="200" hidden="1" customWidth="1"/>
    <col min="120" max="120" width="2.8515625" style="200" hidden="1" customWidth="1"/>
    <col min="121" max="121" width="3.28125" style="200" hidden="1" customWidth="1"/>
    <col min="122" max="124" width="0.85546875" style="200" hidden="1" customWidth="1"/>
    <col min="125" max="125" width="0.71875" style="200" hidden="1" customWidth="1"/>
    <col min="126" max="131" width="0.85546875" style="200" hidden="1" customWidth="1"/>
    <col min="132" max="135" width="0.85546875" style="200" customWidth="1"/>
    <col min="136" max="136" width="0.42578125" style="200" customWidth="1"/>
    <col min="137" max="141" width="0.85546875" style="200" hidden="1" customWidth="1"/>
    <col min="142" max="142" width="0.42578125" style="200" customWidth="1"/>
    <col min="143" max="146" width="0.85546875" style="200" hidden="1" customWidth="1"/>
    <col min="147" max="156" width="0.85546875" style="200" customWidth="1"/>
    <col min="157" max="157" width="0.2890625" style="200" customWidth="1"/>
    <col min="158" max="158" width="0.85546875" style="200" hidden="1" customWidth="1"/>
    <col min="159" max="159" width="1.7109375" style="200" hidden="1" customWidth="1"/>
    <col min="160" max="161" width="0.85546875" style="200" hidden="1" customWidth="1"/>
    <col min="162" max="169" width="0.85546875" style="200" customWidth="1"/>
    <col min="170" max="171" width="0.85546875" style="200" hidden="1" customWidth="1"/>
    <col min="172" max="172" width="0.2890625" style="200" customWidth="1"/>
    <col min="173" max="173" width="0.85546875" style="200" hidden="1" customWidth="1"/>
    <col min="174" max="176" width="0.85546875" style="200" customWidth="1"/>
    <col min="177" max="177" width="4.140625" style="200" customWidth="1"/>
    <col min="178" max="180" width="0.85546875" style="200" hidden="1" customWidth="1"/>
    <col min="181" max="181" width="0.13671875" style="200" hidden="1" customWidth="1"/>
    <col min="182" max="182" width="0.85546875" style="200" hidden="1" customWidth="1"/>
    <col min="183" max="183" width="6.00390625" style="200" customWidth="1"/>
    <col min="184" max="184" width="6.28125" style="200" customWidth="1"/>
    <col min="185" max="185" width="6.421875" style="200" customWidth="1"/>
    <col min="186" max="186" width="8.57421875" style="200" customWidth="1"/>
    <col min="187" max="187" width="4.8515625" style="200" customWidth="1"/>
    <col min="188" max="188" width="5.8515625" style="200" customWidth="1"/>
    <col min="189" max="189" width="7.140625" style="200" customWidth="1"/>
    <col min="190" max="190" width="4.28125" style="200" customWidth="1"/>
    <col min="191" max="191" width="6.140625" style="200" customWidth="1"/>
    <col min="192" max="192" width="6.00390625" style="200" customWidth="1"/>
    <col min="193" max="16384" width="0.85546875" style="200" customWidth="1"/>
  </cols>
  <sheetData>
    <row r="1" s="196" customFormat="1" ht="9.75" customHeight="1"/>
    <row r="2" s="196" customFormat="1" ht="9.75" customHeight="1"/>
    <row r="3" s="196" customFormat="1" ht="12" customHeight="1"/>
    <row r="4" spans="1:182" s="196" customFormat="1" ht="16.5" customHeight="1">
      <c r="A4" s="465" t="s">
        <v>381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6"/>
      <c r="EP4" s="466"/>
      <c r="EQ4" s="466"/>
      <c r="ER4" s="466"/>
      <c r="ES4" s="466"/>
      <c r="ET4" s="466"/>
      <c r="EU4" s="466"/>
      <c r="EV4" s="466"/>
      <c r="EW4" s="466"/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6"/>
      <c r="FL4" s="466"/>
      <c r="FM4" s="466"/>
      <c r="FN4" s="466"/>
      <c r="FO4" s="466"/>
      <c r="FP4" s="466"/>
      <c r="FQ4" s="466"/>
      <c r="FR4" s="466"/>
      <c r="FS4" s="466"/>
      <c r="FT4" s="466"/>
      <c r="FU4" s="466"/>
      <c r="FV4" s="466"/>
      <c r="FW4" s="466"/>
      <c r="FX4" s="466"/>
      <c r="FY4" s="466"/>
      <c r="FZ4" s="466"/>
    </row>
    <row r="5" spans="1:192" s="196" customFormat="1" ht="267.75" customHeight="1">
      <c r="A5" s="467" t="s">
        <v>296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9"/>
      <c r="AP5" s="470" t="s">
        <v>380</v>
      </c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2"/>
      <c r="BE5" s="473" t="s">
        <v>379</v>
      </c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5"/>
      <c r="BT5" s="473" t="s">
        <v>378</v>
      </c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5"/>
      <c r="CI5" s="473" t="s">
        <v>377</v>
      </c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5"/>
      <c r="CX5" s="483" t="s">
        <v>376</v>
      </c>
      <c r="CY5" s="483"/>
      <c r="CZ5" s="483"/>
      <c r="DA5" s="483"/>
      <c r="DB5" s="483"/>
      <c r="DC5" s="483"/>
      <c r="DD5" s="483"/>
      <c r="DE5" s="483"/>
      <c r="DF5" s="483"/>
      <c r="DG5" s="483"/>
      <c r="DH5" s="483"/>
      <c r="DI5" s="483"/>
      <c r="DJ5" s="483"/>
      <c r="DK5" s="483"/>
      <c r="DL5" s="483"/>
      <c r="DM5" s="483" t="s">
        <v>375</v>
      </c>
      <c r="DN5" s="483"/>
      <c r="DO5" s="483"/>
      <c r="DP5" s="483"/>
      <c r="DQ5" s="483"/>
      <c r="DR5" s="483"/>
      <c r="DS5" s="483"/>
      <c r="DT5" s="483"/>
      <c r="DU5" s="483"/>
      <c r="DV5" s="483"/>
      <c r="DW5" s="483"/>
      <c r="DX5" s="483"/>
      <c r="DY5" s="483"/>
      <c r="DZ5" s="483"/>
      <c r="EA5" s="483"/>
      <c r="EB5" s="473" t="s">
        <v>374</v>
      </c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5"/>
      <c r="EQ5" s="473" t="s">
        <v>373</v>
      </c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5"/>
      <c r="FF5" s="464" t="s">
        <v>372</v>
      </c>
      <c r="FG5" s="464"/>
      <c r="FH5" s="464"/>
      <c r="FI5" s="464"/>
      <c r="FJ5" s="464"/>
      <c r="FK5" s="464"/>
      <c r="FL5" s="464"/>
      <c r="FM5" s="464"/>
      <c r="FN5" s="464"/>
      <c r="FO5" s="464"/>
      <c r="FP5" s="464"/>
      <c r="FQ5" s="464"/>
      <c r="FR5" s="464" t="s">
        <v>371</v>
      </c>
      <c r="FS5" s="464"/>
      <c r="FT5" s="464"/>
      <c r="FU5" s="464"/>
      <c r="FV5" s="464"/>
      <c r="FW5" s="464"/>
      <c r="FX5" s="464"/>
      <c r="FY5" s="464"/>
      <c r="FZ5" s="470"/>
      <c r="GA5" s="197" t="s">
        <v>370</v>
      </c>
      <c r="GB5" s="197" t="s">
        <v>369</v>
      </c>
      <c r="GC5" s="197" t="s">
        <v>368</v>
      </c>
      <c r="GD5" s="197" t="s">
        <v>367</v>
      </c>
      <c r="GE5" s="197" t="s">
        <v>366</v>
      </c>
      <c r="GF5" s="197" t="s">
        <v>365</v>
      </c>
      <c r="GG5" s="197" t="s">
        <v>364</v>
      </c>
      <c r="GH5" s="197" t="s">
        <v>363</v>
      </c>
      <c r="GI5" s="197" t="s">
        <v>362</v>
      </c>
      <c r="GJ5" s="197" t="s">
        <v>361</v>
      </c>
    </row>
    <row r="6" spans="1:192" s="196" customFormat="1" ht="15" customHeight="1">
      <c r="A6" s="447" t="s">
        <v>306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8"/>
    </row>
    <row r="7" spans="1:192" s="196" customFormat="1" ht="15" customHeight="1">
      <c r="A7" s="198"/>
      <c r="B7" s="427" t="s">
        <v>307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7"/>
      <c r="FF7" s="427"/>
      <c r="FG7" s="427"/>
      <c r="FH7" s="427"/>
      <c r="FI7" s="427"/>
      <c r="FJ7" s="427"/>
      <c r="FK7" s="427"/>
      <c r="FL7" s="427"/>
      <c r="FM7" s="427"/>
      <c r="FN7" s="427"/>
      <c r="FO7" s="427"/>
      <c r="FP7" s="427"/>
      <c r="FQ7" s="427"/>
      <c r="FR7" s="427"/>
      <c r="FS7" s="427"/>
      <c r="FT7" s="427"/>
      <c r="FU7" s="427"/>
      <c r="FV7" s="427"/>
      <c r="FW7" s="427"/>
      <c r="FX7" s="427"/>
      <c r="FY7" s="427"/>
      <c r="FZ7" s="427"/>
      <c r="GA7" s="427"/>
      <c r="GB7" s="427"/>
      <c r="GC7" s="427"/>
      <c r="GD7" s="427"/>
      <c r="GE7" s="427"/>
      <c r="GF7" s="427"/>
      <c r="GG7" s="427"/>
      <c r="GH7" s="427"/>
      <c r="GI7" s="427"/>
      <c r="GJ7" s="428"/>
    </row>
    <row r="8" spans="1:192" s="196" customFormat="1" ht="15" customHeight="1">
      <c r="A8" s="459" t="s">
        <v>308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2">
        <v>0</v>
      </c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4"/>
      <c r="BE8" s="479" t="s">
        <v>222</v>
      </c>
      <c r="BF8" s="479"/>
      <c r="BG8" s="479"/>
      <c r="BH8" s="479"/>
      <c r="BI8" s="479"/>
      <c r="BJ8" s="479"/>
      <c r="BK8" s="479"/>
      <c r="BL8" s="479"/>
      <c r="BM8" s="479"/>
      <c r="BN8" s="479"/>
      <c r="BO8" s="479"/>
      <c r="BP8" s="479"/>
      <c r="BQ8" s="479"/>
      <c r="BR8" s="479"/>
      <c r="BS8" s="479"/>
      <c r="BT8" s="452" t="s">
        <v>222</v>
      </c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4"/>
      <c r="CI8" s="479" t="s">
        <v>222</v>
      </c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9" t="s">
        <v>222</v>
      </c>
      <c r="CY8" s="479"/>
      <c r="CZ8" s="479"/>
      <c r="DA8" s="479"/>
      <c r="DB8" s="479"/>
      <c r="DC8" s="479"/>
      <c r="DD8" s="479"/>
      <c r="DE8" s="479"/>
      <c r="DF8" s="479"/>
      <c r="DG8" s="479"/>
      <c r="DH8" s="479"/>
      <c r="DI8" s="479"/>
      <c r="DJ8" s="479"/>
      <c r="DK8" s="479"/>
      <c r="DL8" s="479"/>
      <c r="DM8" s="479" t="s">
        <v>222</v>
      </c>
      <c r="DN8" s="479"/>
      <c r="DO8" s="479"/>
      <c r="DP8" s="479"/>
      <c r="DQ8" s="479"/>
      <c r="DR8" s="479"/>
      <c r="DS8" s="479"/>
      <c r="DT8" s="479"/>
      <c r="DU8" s="479"/>
      <c r="DV8" s="479"/>
      <c r="DW8" s="479"/>
      <c r="DX8" s="479"/>
      <c r="DY8" s="479"/>
      <c r="DZ8" s="479"/>
      <c r="EA8" s="479"/>
      <c r="EB8" s="479" t="s">
        <v>222</v>
      </c>
      <c r="EC8" s="479"/>
      <c r="ED8" s="479"/>
      <c r="EE8" s="479"/>
      <c r="EF8" s="479"/>
      <c r="EG8" s="479"/>
      <c r="EH8" s="479"/>
      <c r="EI8" s="479"/>
      <c r="EJ8" s="479"/>
      <c r="EK8" s="479"/>
      <c r="EL8" s="479"/>
      <c r="EM8" s="479"/>
      <c r="EN8" s="479"/>
      <c r="EO8" s="479"/>
      <c r="EP8" s="479"/>
      <c r="EQ8" s="479" t="s">
        <v>222</v>
      </c>
      <c r="ER8" s="479"/>
      <c r="ES8" s="479"/>
      <c r="ET8" s="479"/>
      <c r="EU8" s="479"/>
      <c r="EV8" s="479"/>
      <c r="EW8" s="479"/>
      <c r="EX8" s="479"/>
      <c r="EY8" s="479"/>
      <c r="EZ8" s="479"/>
      <c r="FA8" s="479"/>
      <c r="FB8" s="479"/>
      <c r="FC8" s="479"/>
      <c r="FD8" s="479"/>
      <c r="FE8" s="479"/>
      <c r="FF8" s="452" t="s">
        <v>222</v>
      </c>
      <c r="FG8" s="453"/>
      <c r="FH8" s="453"/>
      <c r="FI8" s="453"/>
      <c r="FJ8" s="453"/>
      <c r="FK8" s="453"/>
      <c r="FL8" s="453"/>
      <c r="FM8" s="453"/>
      <c r="FN8" s="453"/>
      <c r="FO8" s="453"/>
      <c r="FP8" s="453"/>
      <c r="FQ8" s="454"/>
      <c r="FR8" s="452" t="s">
        <v>222</v>
      </c>
      <c r="FS8" s="453"/>
      <c r="FT8" s="453"/>
      <c r="FU8" s="453"/>
      <c r="FV8" s="453"/>
      <c r="FW8" s="453"/>
      <c r="FX8" s="453"/>
      <c r="FY8" s="453"/>
      <c r="FZ8" s="453"/>
      <c r="GA8" s="206" t="s">
        <v>222</v>
      </c>
      <c r="GB8" s="206" t="s">
        <v>222</v>
      </c>
      <c r="GC8" s="206" t="s">
        <v>222</v>
      </c>
      <c r="GD8" s="206" t="s">
        <v>222</v>
      </c>
      <c r="GE8" s="206" t="s">
        <v>222</v>
      </c>
      <c r="GF8" s="206" t="s">
        <v>222</v>
      </c>
      <c r="GG8" s="206" t="s">
        <v>222</v>
      </c>
      <c r="GH8" s="206" t="s">
        <v>222</v>
      </c>
      <c r="GI8" s="206" t="s">
        <v>222</v>
      </c>
      <c r="GJ8" s="206" t="s">
        <v>222</v>
      </c>
    </row>
    <row r="9" spans="1:192" s="196" customFormat="1" ht="15" customHeight="1">
      <c r="A9" s="459" t="s">
        <v>310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80">
        <v>0</v>
      </c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2"/>
      <c r="BE9" s="480" t="s">
        <v>222</v>
      </c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2"/>
      <c r="BT9" s="480" t="s">
        <v>222</v>
      </c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2"/>
      <c r="CI9" s="480" t="s">
        <v>222</v>
      </c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2"/>
      <c r="CX9" s="480" t="s">
        <v>222</v>
      </c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2"/>
      <c r="DM9" s="480" t="s">
        <v>222</v>
      </c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2"/>
      <c r="EB9" s="480" t="s">
        <v>222</v>
      </c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2"/>
      <c r="EQ9" s="480" t="s">
        <v>222</v>
      </c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2"/>
      <c r="FF9" s="452" t="s">
        <v>222</v>
      </c>
      <c r="FG9" s="453"/>
      <c r="FH9" s="453"/>
      <c r="FI9" s="453"/>
      <c r="FJ9" s="453"/>
      <c r="FK9" s="453"/>
      <c r="FL9" s="453"/>
      <c r="FM9" s="453"/>
      <c r="FN9" s="453"/>
      <c r="FO9" s="453"/>
      <c r="FP9" s="453"/>
      <c r="FQ9" s="454"/>
      <c r="FR9" s="452" t="s">
        <v>222</v>
      </c>
      <c r="FS9" s="453"/>
      <c r="FT9" s="453"/>
      <c r="FU9" s="453"/>
      <c r="FV9" s="453"/>
      <c r="FW9" s="453"/>
      <c r="FX9" s="453"/>
      <c r="FY9" s="453"/>
      <c r="FZ9" s="453"/>
      <c r="GA9" s="206" t="s">
        <v>222</v>
      </c>
      <c r="GB9" s="206" t="s">
        <v>222</v>
      </c>
      <c r="GC9" s="206" t="s">
        <v>222</v>
      </c>
      <c r="GD9" s="206" t="s">
        <v>222</v>
      </c>
      <c r="GE9" s="206" t="s">
        <v>222</v>
      </c>
      <c r="GF9" s="206" t="s">
        <v>222</v>
      </c>
      <c r="GG9" s="206" t="s">
        <v>222</v>
      </c>
      <c r="GH9" s="206" t="s">
        <v>222</v>
      </c>
      <c r="GI9" s="206" t="s">
        <v>222</v>
      </c>
      <c r="GJ9" s="206" t="s">
        <v>222</v>
      </c>
    </row>
    <row r="10" spans="1:192" s="196" customFormat="1" ht="15" customHeight="1">
      <c r="A10" s="459" t="s">
        <v>311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48">
        <v>0</v>
      </c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 t="s">
        <v>222</v>
      </c>
      <c r="BF10" s="448"/>
      <c r="BG10" s="448"/>
      <c r="BH10" s="448"/>
      <c r="BI10" s="448"/>
      <c r="BJ10" s="448"/>
      <c r="BK10" s="448"/>
      <c r="BL10" s="448"/>
      <c r="BM10" s="448"/>
      <c r="BN10" s="448"/>
      <c r="BO10" s="448"/>
      <c r="BP10" s="448"/>
      <c r="BQ10" s="448"/>
      <c r="BR10" s="448"/>
      <c r="BS10" s="448"/>
      <c r="BT10" s="448" t="s">
        <v>222</v>
      </c>
      <c r="BU10" s="448"/>
      <c r="BV10" s="448"/>
      <c r="BW10" s="448"/>
      <c r="BX10" s="448"/>
      <c r="BY10" s="448"/>
      <c r="BZ10" s="448"/>
      <c r="CA10" s="448"/>
      <c r="CB10" s="448"/>
      <c r="CC10" s="448"/>
      <c r="CD10" s="448"/>
      <c r="CE10" s="448"/>
      <c r="CF10" s="448"/>
      <c r="CG10" s="448"/>
      <c r="CH10" s="448"/>
      <c r="CI10" s="448" t="s">
        <v>222</v>
      </c>
      <c r="CJ10" s="448"/>
      <c r="CK10" s="448"/>
      <c r="CL10" s="448"/>
      <c r="CM10" s="448"/>
      <c r="CN10" s="448"/>
      <c r="CO10" s="448"/>
      <c r="CP10" s="448"/>
      <c r="CQ10" s="448"/>
      <c r="CR10" s="448"/>
      <c r="CS10" s="448"/>
      <c r="CT10" s="448"/>
      <c r="CU10" s="448"/>
      <c r="CV10" s="448"/>
      <c r="CW10" s="448"/>
      <c r="CX10" s="448" t="s">
        <v>222</v>
      </c>
      <c r="CY10" s="448"/>
      <c r="CZ10" s="448"/>
      <c r="DA10" s="448"/>
      <c r="DB10" s="448"/>
      <c r="DC10" s="448"/>
      <c r="DD10" s="448"/>
      <c r="DE10" s="448"/>
      <c r="DF10" s="448"/>
      <c r="DG10" s="448"/>
      <c r="DH10" s="448"/>
      <c r="DI10" s="448"/>
      <c r="DJ10" s="448"/>
      <c r="DK10" s="448"/>
      <c r="DL10" s="448"/>
      <c r="DM10" s="448" t="s">
        <v>222</v>
      </c>
      <c r="DN10" s="448"/>
      <c r="DO10" s="448"/>
      <c r="DP10" s="448"/>
      <c r="DQ10" s="448"/>
      <c r="DR10" s="448"/>
      <c r="DS10" s="448"/>
      <c r="DT10" s="448"/>
      <c r="DU10" s="448"/>
      <c r="DV10" s="448"/>
      <c r="DW10" s="448"/>
      <c r="DX10" s="448"/>
      <c r="DY10" s="448"/>
      <c r="DZ10" s="448"/>
      <c r="EA10" s="448"/>
      <c r="EB10" s="448" t="s">
        <v>222</v>
      </c>
      <c r="EC10" s="448"/>
      <c r="ED10" s="448"/>
      <c r="EE10" s="448"/>
      <c r="EF10" s="448"/>
      <c r="EG10" s="448"/>
      <c r="EH10" s="448"/>
      <c r="EI10" s="448"/>
      <c r="EJ10" s="448"/>
      <c r="EK10" s="448"/>
      <c r="EL10" s="448"/>
      <c r="EM10" s="448"/>
      <c r="EN10" s="448"/>
      <c r="EO10" s="448"/>
      <c r="EP10" s="448"/>
      <c r="EQ10" s="448" t="s">
        <v>222</v>
      </c>
      <c r="ER10" s="448"/>
      <c r="ES10" s="448"/>
      <c r="ET10" s="448"/>
      <c r="EU10" s="448"/>
      <c r="EV10" s="448"/>
      <c r="EW10" s="448"/>
      <c r="EX10" s="448"/>
      <c r="EY10" s="448"/>
      <c r="EZ10" s="448"/>
      <c r="FA10" s="448"/>
      <c r="FB10" s="448"/>
      <c r="FC10" s="448"/>
      <c r="FD10" s="448"/>
      <c r="FE10" s="448"/>
      <c r="FF10" s="452" t="s">
        <v>222</v>
      </c>
      <c r="FG10" s="453"/>
      <c r="FH10" s="453"/>
      <c r="FI10" s="453"/>
      <c r="FJ10" s="453"/>
      <c r="FK10" s="453"/>
      <c r="FL10" s="453"/>
      <c r="FM10" s="453"/>
      <c r="FN10" s="453"/>
      <c r="FO10" s="453"/>
      <c r="FP10" s="453"/>
      <c r="FQ10" s="454"/>
      <c r="FR10" s="452" t="s">
        <v>222</v>
      </c>
      <c r="FS10" s="453"/>
      <c r="FT10" s="453"/>
      <c r="FU10" s="453"/>
      <c r="FV10" s="453"/>
      <c r="FW10" s="453"/>
      <c r="FX10" s="453"/>
      <c r="FY10" s="453"/>
      <c r="FZ10" s="453"/>
      <c r="GA10" s="206" t="s">
        <v>222</v>
      </c>
      <c r="GB10" s="206" t="s">
        <v>222</v>
      </c>
      <c r="GC10" s="206" t="s">
        <v>222</v>
      </c>
      <c r="GD10" s="206" t="s">
        <v>222</v>
      </c>
      <c r="GE10" s="206" t="s">
        <v>222</v>
      </c>
      <c r="GF10" s="206" t="s">
        <v>222</v>
      </c>
      <c r="GG10" s="206" t="s">
        <v>222</v>
      </c>
      <c r="GH10" s="206" t="s">
        <v>222</v>
      </c>
      <c r="GI10" s="206" t="s">
        <v>222</v>
      </c>
      <c r="GJ10" s="206" t="s">
        <v>222</v>
      </c>
    </row>
    <row r="11" spans="1:192" s="196" customFormat="1" ht="15" customHeight="1">
      <c r="A11" s="459" t="s">
        <v>312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48">
        <v>0</v>
      </c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52" t="s">
        <v>222</v>
      </c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4"/>
      <c r="BT11" s="452" t="s">
        <v>222</v>
      </c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4"/>
      <c r="CI11" s="448" t="s">
        <v>222</v>
      </c>
      <c r="CJ11" s="448"/>
      <c r="CK11" s="448"/>
      <c r="CL11" s="448"/>
      <c r="CM11" s="448"/>
      <c r="CN11" s="448"/>
      <c r="CO11" s="448"/>
      <c r="CP11" s="448"/>
      <c r="CQ11" s="448"/>
      <c r="CR11" s="448"/>
      <c r="CS11" s="448"/>
      <c r="CT11" s="448"/>
      <c r="CU11" s="448"/>
      <c r="CV11" s="448"/>
      <c r="CW11" s="448"/>
      <c r="CX11" s="448" t="s">
        <v>222</v>
      </c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52" t="s">
        <v>222</v>
      </c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4"/>
      <c r="EB11" s="448" t="s">
        <v>222</v>
      </c>
      <c r="EC11" s="448"/>
      <c r="ED11" s="448"/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8"/>
      <c r="EQ11" s="448" t="s">
        <v>222</v>
      </c>
      <c r="ER11" s="448"/>
      <c r="ES11" s="448"/>
      <c r="ET11" s="448"/>
      <c r="EU11" s="448"/>
      <c r="EV11" s="448"/>
      <c r="EW11" s="448"/>
      <c r="EX11" s="448"/>
      <c r="EY11" s="448"/>
      <c r="EZ11" s="448"/>
      <c r="FA11" s="448"/>
      <c r="FB11" s="448"/>
      <c r="FC11" s="448"/>
      <c r="FD11" s="448"/>
      <c r="FE11" s="448"/>
      <c r="FF11" s="452" t="s">
        <v>222</v>
      </c>
      <c r="FG11" s="453"/>
      <c r="FH11" s="453"/>
      <c r="FI11" s="453"/>
      <c r="FJ11" s="453"/>
      <c r="FK11" s="453"/>
      <c r="FL11" s="453"/>
      <c r="FM11" s="453"/>
      <c r="FN11" s="453"/>
      <c r="FO11" s="453"/>
      <c r="FP11" s="453"/>
      <c r="FQ11" s="454"/>
      <c r="FR11" s="452" t="s">
        <v>222</v>
      </c>
      <c r="FS11" s="453"/>
      <c r="FT11" s="453"/>
      <c r="FU11" s="453"/>
      <c r="FV11" s="453"/>
      <c r="FW11" s="453"/>
      <c r="FX11" s="453"/>
      <c r="FY11" s="453"/>
      <c r="FZ11" s="453"/>
      <c r="GA11" s="206" t="s">
        <v>222</v>
      </c>
      <c r="GB11" s="206" t="s">
        <v>222</v>
      </c>
      <c r="GC11" s="206" t="s">
        <v>222</v>
      </c>
      <c r="GD11" s="206" t="s">
        <v>222</v>
      </c>
      <c r="GE11" s="206" t="s">
        <v>222</v>
      </c>
      <c r="GF11" s="206" t="s">
        <v>222</v>
      </c>
      <c r="GG11" s="206" t="s">
        <v>222</v>
      </c>
      <c r="GH11" s="206" t="s">
        <v>222</v>
      </c>
      <c r="GI11" s="206" t="s">
        <v>222</v>
      </c>
      <c r="GJ11" s="206" t="s">
        <v>222</v>
      </c>
    </row>
    <row r="12" spans="1:192" s="196" customFormat="1" ht="15" customHeight="1">
      <c r="A12" s="447" t="s">
        <v>313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/>
      <c r="GJ12" s="428"/>
    </row>
    <row r="13" spans="1:192" s="196" customFormat="1" ht="15.75" customHeight="1">
      <c r="A13" s="412" t="s">
        <v>314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4"/>
      <c r="AP13" s="476">
        <v>0</v>
      </c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8"/>
      <c r="BE13" s="476">
        <v>0</v>
      </c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8"/>
      <c r="BT13" s="476">
        <v>0</v>
      </c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8"/>
      <c r="CI13" s="476">
        <v>0</v>
      </c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8"/>
      <c r="CX13" s="446">
        <v>0</v>
      </c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>
        <v>0</v>
      </c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>
        <v>0</v>
      </c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>
        <v>0</v>
      </c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/>
      <c r="FF13" s="432">
        <v>0</v>
      </c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4"/>
      <c r="FR13" s="432">
        <v>0</v>
      </c>
      <c r="FS13" s="433"/>
      <c r="FT13" s="433"/>
      <c r="FU13" s="433"/>
      <c r="FV13" s="433"/>
      <c r="FW13" s="433"/>
      <c r="FX13" s="433"/>
      <c r="FY13" s="433"/>
      <c r="FZ13" s="433"/>
      <c r="GA13" s="203">
        <v>0</v>
      </c>
      <c r="GB13" s="203">
        <v>0</v>
      </c>
      <c r="GC13" s="203">
        <v>0</v>
      </c>
      <c r="GD13" s="203">
        <v>0</v>
      </c>
      <c r="GE13" s="203">
        <v>0</v>
      </c>
      <c r="GF13" s="203">
        <v>0</v>
      </c>
      <c r="GG13" s="203">
        <v>0</v>
      </c>
      <c r="GH13" s="203">
        <v>0</v>
      </c>
      <c r="GI13" s="203">
        <v>0</v>
      </c>
      <c r="GJ13" s="203">
        <v>0</v>
      </c>
    </row>
    <row r="14" spans="1:192" s="196" customFormat="1" ht="15" customHeight="1">
      <c r="A14" s="447" t="s">
        <v>315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/>
      <c r="EN14" s="427"/>
      <c r="EO14" s="427"/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7"/>
      <c r="FG14" s="427"/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/>
      <c r="FU14" s="427"/>
      <c r="FV14" s="427"/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8"/>
    </row>
    <row r="15" spans="1:192" s="196" customFormat="1" ht="15" customHeight="1">
      <c r="A15" s="447" t="s">
        <v>307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/>
      <c r="GA15" s="427"/>
      <c r="GB15" s="427"/>
      <c r="GC15" s="427"/>
      <c r="GD15" s="427"/>
      <c r="GE15" s="427"/>
      <c r="GF15" s="427"/>
      <c r="GG15" s="427"/>
      <c r="GH15" s="427"/>
      <c r="GI15" s="427"/>
      <c r="GJ15" s="428"/>
    </row>
    <row r="16" spans="1:192" s="196" customFormat="1" ht="33.75" customHeight="1">
      <c r="A16" s="397" t="s">
        <v>316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9"/>
      <c r="AP16" s="388" t="s">
        <v>309</v>
      </c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90"/>
      <c r="BE16" s="388" t="s">
        <v>309</v>
      </c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90"/>
      <c r="BT16" s="388" t="s">
        <v>309</v>
      </c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90"/>
      <c r="CI16" s="388" t="s">
        <v>309</v>
      </c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90"/>
      <c r="CX16" s="388" t="s">
        <v>309</v>
      </c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90"/>
      <c r="DM16" s="388" t="s">
        <v>309</v>
      </c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90"/>
      <c r="EB16" s="421">
        <v>0</v>
      </c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3"/>
      <c r="EQ16" s="388" t="s">
        <v>309</v>
      </c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90"/>
      <c r="FF16" s="432">
        <v>0</v>
      </c>
      <c r="FG16" s="433"/>
      <c r="FH16" s="433"/>
      <c r="FI16" s="433"/>
      <c r="FJ16" s="433"/>
      <c r="FK16" s="433"/>
      <c r="FL16" s="433"/>
      <c r="FM16" s="433"/>
      <c r="FN16" s="433"/>
      <c r="FO16" s="433"/>
      <c r="FP16" s="433"/>
      <c r="FQ16" s="434"/>
      <c r="FR16" s="432">
        <v>0</v>
      </c>
      <c r="FS16" s="433"/>
      <c r="FT16" s="433"/>
      <c r="FU16" s="433"/>
      <c r="FV16" s="433"/>
      <c r="FW16" s="433"/>
      <c r="FX16" s="433"/>
      <c r="FY16" s="433"/>
      <c r="FZ16" s="433"/>
      <c r="GA16" s="203">
        <v>0</v>
      </c>
      <c r="GB16" s="203">
        <v>0</v>
      </c>
      <c r="GC16" s="203">
        <v>0</v>
      </c>
      <c r="GD16" s="203" t="s">
        <v>309</v>
      </c>
      <c r="GE16" s="203" t="s">
        <v>309</v>
      </c>
      <c r="GF16" s="203" t="s">
        <v>309</v>
      </c>
      <c r="GG16" s="203" t="s">
        <v>309</v>
      </c>
      <c r="GH16" s="203" t="s">
        <v>309</v>
      </c>
      <c r="GI16" s="203" t="s">
        <v>309</v>
      </c>
      <c r="GJ16" s="203" t="s">
        <v>309</v>
      </c>
    </row>
    <row r="17" spans="1:192" s="196" customFormat="1" ht="15" customHeight="1">
      <c r="A17" s="435" t="s">
        <v>317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7"/>
      <c r="AP17" s="388" t="s">
        <v>309</v>
      </c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90"/>
      <c r="BE17" s="388" t="s">
        <v>309</v>
      </c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90"/>
      <c r="BT17" s="421">
        <v>0</v>
      </c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1">
        <v>0</v>
      </c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3"/>
      <c r="CX17" s="421">
        <v>0</v>
      </c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3"/>
      <c r="DM17" s="388" t="s">
        <v>309</v>
      </c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90"/>
      <c r="EB17" s="388" t="s">
        <v>309</v>
      </c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89"/>
      <c r="EO17" s="389"/>
      <c r="EP17" s="390"/>
      <c r="EQ17" s="421">
        <v>0</v>
      </c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3"/>
      <c r="FF17" s="432">
        <v>0</v>
      </c>
      <c r="FG17" s="433"/>
      <c r="FH17" s="433"/>
      <c r="FI17" s="433"/>
      <c r="FJ17" s="433"/>
      <c r="FK17" s="433"/>
      <c r="FL17" s="433"/>
      <c r="FM17" s="433"/>
      <c r="FN17" s="433"/>
      <c r="FO17" s="433"/>
      <c r="FP17" s="433"/>
      <c r="FQ17" s="434"/>
      <c r="FR17" s="432">
        <v>0</v>
      </c>
      <c r="FS17" s="433"/>
      <c r="FT17" s="433"/>
      <c r="FU17" s="433"/>
      <c r="FV17" s="433"/>
      <c r="FW17" s="433"/>
      <c r="FX17" s="433"/>
      <c r="FY17" s="433"/>
      <c r="FZ17" s="433"/>
      <c r="GA17" s="203">
        <v>0</v>
      </c>
      <c r="GB17" s="203">
        <v>0</v>
      </c>
      <c r="GC17" s="203">
        <v>0</v>
      </c>
      <c r="GD17" s="203">
        <v>0</v>
      </c>
      <c r="GE17" s="203" t="s">
        <v>309</v>
      </c>
      <c r="GF17" s="203">
        <v>0</v>
      </c>
      <c r="GG17" s="203">
        <v>0</v>
      </c>
      <c r="GH17" s="203">
        <v>0</v>
      </c>
      <c r="GI17" s="203">
        <v>0</v>
      </c>
      <c r="GJ17" s="203">
        <v>0</v>
      </c>
    </row>
    <row r="18" spans="1:192" s="196" customFormat="1" ht="15" customHeight="1">
      <c r="A18" s="447" t="s">
        <v>313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7"/>
      <c r="FT18" s="427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8"/>
    </row>
    <row r="19" spans="1:192" s="196" customFormat="1" ht="30" customHeight="1">
      <c r="A19" s="412" t="s">
        <v>318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4"/>
      <c r="AP19" s="446">
        <v>0</v>
      </c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>
        <v>0</v>
      </c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>
        <v>0</v>
      </c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>
        <v>0</v>
      </c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>
        <v>0</v>
      </c>
      <c r="CY19" s="446"/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>
        <v>0</v>
      </c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>
        <v>0</v>
      </c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>
        <v>0</v>
      </c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391" t="s">
        <v>309</v>
      </c>
      <c r="FG19" s="392"/>
      <c r="FH19" s="392"/>
      <c r="FI19" s="392"/>
      <c r="FJ19" s="392"/>
      <c r="FK19" s="392"/>
      <c r="FL19" s="392"/>
      <c r="FM19" s="392"/>
      <c r="FN19" s="392"/>
      <c r="FO19" s="392"/>
      <c r="FP19" s="392"/>
      <c r="FQ19" s="393"/>
      <c r="FR19" s="391" t="s">
        <v>309</v>
      </c>
      <c r="FS19" s="392"/>
      <c r="FT19" s="392"/>
      <c r="FU19" s="392"/>
      <c r="FV19" s="392"/>
      <c r="FW19" s="392"/>
      <c r="FX19" s="392"/>
      <c r="FY19" s="392"/>
      <c r="FZ19" s="392"/>
      <c r="GA19" s="203">
        <v>0</v>
      </c>
      <c r="GB19" s="203">
        <v>0</v>
      </c>
      <c r="GC19" s="203">
        <v>0</v>
      </c>
      <c r="GD19" s="203">
        <v>0</v>
      </c>
      <c r="GE19" s="203">
        <v>0</v>
      </c>
      <c r="GF19" s="203">
        <v>0</v>
      </c>
      <c r="GG19" s="203">
        <v>0</v>
      </c>
      <c r="GH19" s="203">
        <v>0</v>
      </c>
      <c r="GI19" s="203">
        <v>0</v>
      </c>
      <c r="GJ19" s="203">
        <v>0</v>
      </c>
    </row>
    <row r="20" spans="1:192" s="196" customFormat="1" ht="15" customHeight="1">
      <c r="A20" s="447" t="s">
        <v>319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8"/>
    </row>
    <row r="21" spans="1:192" s="196" customFormat="1" ht="15" customHeight="1">
      <c r="A21" s="199"/>
      <c r="B21" s="447" t="s">
        <v>307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7"/>
      <c r="GJ21" s="428"/>
    </row>
    <row r="22" spans="1:192" s="196" customFormat="1" ht="15" customHeight="1">
      <c r="A22" s="199"/>
      <c r="B22" s="447" t="s">
        <v>47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8"/>
    </row>
    <row r="23" spans="1:192" s="196" customFormat="1" ht="15" customHeight="1">
      <c r="A23" s="435" t="s">
        <v>320</v>
      </c>
      <c r="B23" s="436" t="s">
        <v>321</v>
      </c>
      <c r="C23" s="436" t="s">
        <v>321</v>
      </c>
      <c r="D23" s="436" t="s">
        <v>321</v>
      </c>
      <c r="E23" s="436" t="s">
        <v>321</v>
      </c>
      <c r="F23" s="436" t="s">
        <v>321</v>
      </c>
      <c r="G23" s="436" t="s">
        <v>321</v>
      </c>
      <c r="H23" s="436" t="s">
        <v>321</v>
      </c>
      <c r="I23" s="436" t="s">
        <v>321</v>
      </c>
      <c r="J23" s="436" t="s">
        <v>321</v>
      </c>
      <c r="K23" s="436" t="s">
        <v>321</v>
      </c>
      <c r="L23" s="436" t="s">
        <v>321</v>
      </c>
      <c r="M23" s="436" t="s">
        <v>321</v>
      </c>
      <c r="N23" s="436" t="s">
        <v>321</v>
      </c>
      <c r="O23" s="436" t="s">
        <v>321</v>
      </c>
      <c r="P23" s="436" t="s">
        <v>321</v>
      </c>
      <c r="Q23" s="436" t="s">
        <v>321</v>
      </c>
      <c r="R23" s="436" t="s">
        <v>321</v>
      </c>
      <c r="S23" s="436" t="s">
        <v>321</v>
      </c>
      <c r="T23" s="436" t="s">
        <v>321</v>
      </c>
      <c r="U23" s="436" t="s">
        <v>321</v>
      </c>
      <c r="V23" s="436" t="s">
        <v>321</v>
      </c>
      <c r="W23" s="436" t="s">
        <v>321</v>
      </c>
      <c r="X23" s="436" t="s">
        <v>321</v>
      </c>
      <c r="Y23" s="436" t="s">
        <v>321</v>
      </c>
      <c r="Z23" s="436" t="s">
        <v>321</v>
      </c>
      <c r="AA23" s="436" t="s">
        <v>321</v>
      </c>
      <c r="AB23" s="436" t="s">
        <v>321</v>
      </c>
      <c r="AC23" s="436" t="s">
        <v>321</v>
      </c>
      <c r="AD23" s="436" t="s">
        <v>321</v>
      </c>
      <c r="AE23" s="436" t="s">
        <v>321</v>
      </c>
      <c r="AF23" s="436" t="s">
        <v>321</v>
      </c>
      <c r="AG23" s="436" t="s">
        <v>321</v>
      </c>
      <c r="AH23" s="436" t="s">
        <v>321</v>
      </c>
      <c r="AI23" s="436" t="s">
        <v>321</v>
      </c>
      <c r="AJ23" s="436" t="s">
        <v>321</v>
      </c>
      <c r="AK23" s="436" t="s">
        <v>321</v>
      </c>
      <c r="AL23" s="436" t="s">
        <v>321</v>
      </c>
      <c r="AM23" s="436" t="s">
        <v>321</v>
      </c>
      <c r="AN23" s="436" t="s">
        <v>321</v>
      </c>
      <c r="AO23" s="437" t="s">
        <v>321</v>
      </c>
      <c r="AP23" s="388" t="s">
        <v>309</v>
      </c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90"/>
      <c r="BE23" s="388" t="s">
        <v>309</v>
      </c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90"/>
      <c r="BT23" s="388" t="s">
        <v>309</v>
      </c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90"/>
      <c r="CI23" s="388" t="s">
        <v>309</v>
      </c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90"/>
      <c r="CX23" s="421">
        <v>0</v>
      </c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3"/>
      <c r="DM23" s="421">
        <v>0</v>
      </c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3"/>
      <c r="EB23" s="421">
        <v>0</v>
      </c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3"/>
      <c r="EQ23" s="388" t="s">
        <v>309</v>
      </c>
      <c r="ER23" s="389"/>
      <c r="ES23" s="389"/>
      <c r="ET23" s="389"/>
      <c r="EU23" s="389"/>
      <c r="EV23" s="389"/>
      <c r="EW23" s="389"/>
      <c r="EX23" s="389"/>
      <c r="EY23" s="389"/>
      <c r="EZ23" s="389"/>
      <c r="FA23" s="389"/>
      <c r="FB23" s="389"/>
      <c r="FC23" s="389"/>
      <c r="FD23" s="389"/>
      <c r="FE23" s="390"/>
      <c r="FF23" s="391" t="s">
        <v>309</v>
      </c>
      <c r="FG23" s="392"/>
      <c r="FH23" s="392"/>
      <c r="FI23" s="392"/>
      <c r="FJ23" s="392"/>
      <c r="FK23" s="392"/>
      <c r="FL23" s="392"/>
      <c r="FM23" s="392"/>
      <c r="FN23" s="392"/>
      <c r="FO23" s="392"/>
      <c r="FP23" s="392"/>
      <c r="FQ23" s="393"/>
      <c r="FR23" s="391" t="s">
        <v>309</v>
      </c>
      <c r="FS23" s="392"/>
      <c r="FT23" s="392"/>
      <c r="FU23" s="392"/>
      <c r="FV23" s="392"/>
      <c r="FW23" s="392"/>
      <c r="FX23" s="392"/>
      <c r="FY23" s="392"/>
      <c r="FZ23" s="392"/>
      <c r="GA23" s="202" t="s">
        <v>309</v>
      </c>
      <c r="GB23" s="202" t="s">
        <v>309</v>
      </c>
      <c r="GC23" s="203">
        <v>0</v>
      </c>
      <c r="GD23" s="202" t="s">
        <v>309</v>
      </c>
      <c r="GE23" s="203">
        <v>0</v>
      </c>
      <c r="GF23" s="203">
        <v>0</v>
      </c>
      <c r="GG23" s="202" t="s">
        <v>309</v>
      </c>
      <c r="GH23" s="202" t="s">
        <v>309</v>
      </c>
      <c r="GI23" s="202" t="s">
        <v>309</v>
      </c>
      <c r="GJ23" s="203">
        <v>0</v>
      </c>
    </row>
    <row r="24" spans="1:192" s="196" customFormat="1" ht="15" customHeight="1">
      <c r="A24" s="435" t="s">
        <v>322</v>
      </c>
      <c r="B24" s="436" t="s">
        <v>323</v>
      </c>
      <c r="C24" s="436" t="s">
        <v>323</v>
      </c>
      <c r="D24" s="436" t="s">
        <v>323</v>
      </c>
      <c r="E24" s="436" t="s">
        <v>323</v>
      </c>
      <c r="F24" s="436" t="s">
        <v>323</v>
      </c>
      <c r="G24" s="436" t="s">
        <v>323</v>
      </c>
      <c r="H24" s="436" t="s">
        <v>323</v>
      </c>
      <c r="I24" s="436" t="s">
        <v>323</v>
      </c>
      <c r="J24" s="436" t="s">
        <v>323</v>
      </c>
      <c r="K24" s="436" t="s">
        <v>323</v>
      </c>
      <c r="L24" s="436" t="s">
        <v>323</v>
      </c>
      <c r="M24" s="436" t="s">
        <v>323</v>
      </c>
      <c r="N24" s="436" t="s">
        <v>323</v>
      </c>
      <c r="O24" s="436" t="s">
        <v>323</v>
      </c>
      <c r="P24" s="436" t="s">
        <v>323</v>
      </c>
      <c r="Q24" s="436" t="s">
        <v>323</v>
      </c>
      <c r="R24" s="436" t="s">
        <v>323</v>
      </c>
      <c r="S24" s="436" t="s">
        <v>323</v>
      </c>
      <c r="T24" s="436" t="s">
        <v>323</v>
      </c>
      <c r="U24" s="436" t="s">
        <v>323</v>
      </c>
      <c r="V24" s="436" t="s">
        <v>323</v>
      </c>
      <c r="W24" s="436" t="s">
        <v>323</v>
      </c>
      <c r="X24" s="436" t="s">
        <v>323</v>
      </c>
      <c r="Y24" s="436" t="s">
        <v>323</v>
      </c>
      <c r="Z24" s="436" t="s">
        <v>323</v>
      </c>
      <c r="AA24" s="436" t="s">
        <v>323</v>
      </c>
      <c r="AB24" s="436" t="s">
        <v>323</v>
      </c>
      <c r="AC24" s="436" t="s">
        <v>323</v>
      </c>
      <c r="AD24" s="436" t="s">
        <v>323</v>
      </c>
      <c r="AE24" s="436" t="s">
        <v>323</v>
      </c>
      <c r="AF24" s="436" t="s">
        <v>323</v>
      </c>
      <c r="AG24" s="436" t="s">
        <v>323</v>
      </c>
      <c r="AH24" s="436" t="s">
        <v>323</v>
      </c>
      <c r="AI24" s="436" t="s">
        <v>323</v>
      </c>
      <c r="AJ24" s="436" t="s">
        <v>323</v>
      </c>
      <c r="AK24" s="436" t="s">
        <v>323</v>
      </c>
      <c r="AL24" s="436" t="s">
        <v>323</v>
      </c>
      <c r="AM24" s="436" t="s">
        <v>323</v>
      </c>
      <c r="AN24" s="436" t="s">
        <v>323</v>
      </c>
      <c r="AO24" s="437" t="s">
        <v>323</v>
      </c>
      <c r="AP24" s="388" t="s">
        <v>309</v>
      </c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90"/>
      <c r="BE24" s="388" t="s">
        <v>309</v>
      </c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90"/>
      <c r="BT24" s="388" t="s">
        <v>309</v>
      </c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90"/>
      <c r="CI24" s="388" t="s">
        <v>309</v>
      </c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90"/>
      <c r="CX24" s="388" t="s">
        <v>309</v>
      </c>
      <c r="CY24" s="389"/>
      <c r="CZ24" s="389"/>
      <c r="DA24" s="389"/>
      <c r="DB24" s="389"/>
      <c r="DC24" s="389"/>
      <c r="DD24" s="389"/>
      <c r="DE24" s="389"/>
      <c r="DF24" s="389"/>
      <c r="DG24" s="389"/>
      <c r="DH24" s="389"/>
      <c r="DI24" s="389"/>
      <c r="DJ24" s="389"/>
      <c r="DK24" s="389"/>
      <c r="DL24" s="390"/>
      <c r="DM24" s="421">
        <v>0</v>
      </c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3"/>
      <c r="EB24" s="388" t="s">
        <v>309</v>
      </c>
      <c r="EC24" s="389"/>
      <c r="ED24" s="389"/>
      <c r="EE24" s="389"/>
      <c r="EF24" s="389"/>
      <c r="EG24" s="389"/>
      <c r="EH24" s="389"/>
      <c r="EI24" s="389"/>
      <c r="EJ24" s="389"/>
      <c r="EK24" s="389"/>
      <c r="EL24" s="389"/>
      <c r="EM24" s="389"/>
      <c r="EN24" s="389"/>
      <c r="EO24" s="389"/>
      <c r="EP24" s="390"/>
      <c r="EQ24" s="388" t="s">
        <v>309</v>
      </c>
      <c r="ER24" s="389"/>
      <c r="ES24" s="389"/>
      <c r="ET24" s="389"/>
      <c r="EU24" s="389"/>
      <c r="EV24" s="389"/>
      <c r="EW24" s="389"/>
      <c r="EX24" s="389"/>
      <c r="EY24" s="389"/>
      <c r="EZ24" s="389"/>
      <c r="FA24" s="389"/>
      <c r="FB24" s="389"/>
      <c r="FC24" s="389"/>
      <c r="FD24" s="389"/>
      <c r="FE24" s="390"/>
      <c r="FF24" s="391" t="s">
        <v>309</v>
      </c>
      <c r="FG24" s="392"/>
      <c r="FH24" s="392"/>
      <c r="FI24" s="392"/>
      <c r="FJ24" s="392"/>
      <c r="FK24" s="392"/>
      <c r="FL24" s="392"/>
      <c r="FM24" s="392"/>
      <c r="FN24" s="392"/>
      <c r="FO24" s="392"/>
      <c r="FP24" s="392"/>
      <c r="FQ24" s="393"/>
      <c r="FR24" s="391" t="s">
        <v>309</v>
      </c>
      <c r="FS24" s="392"/>
      <c r="FT24" s="392"/>
      <c r="FU24" s="392"/>
      <c r="FV24" s="392"/>
      <c r="FW24" s="392"/>
      <c r="FX24" s="392"/>
      <c r="FY24" s="392"/>
      <c r="FZ24" s="392"/>
      <c r="GA24" s="202" t="s">
        <v>309</v>
      </c>
      <c r="GB24" s="203">
        <v>0</v>
      </c>
      <c r="GC24" s="202" t="s">
        <v>309</v>
      </c>
      <c r="GD24" s="202" t="s">
        <v>309</v>
      </c>
      <c r="GE24" s="202" t="s">
        <v>309</v>
      </c>
      <c r="GF24" s="203">
        <v>0</v>
      </c>
      <c r="GG24" s="202" t="s">
        <v>309</v>
      </c>
      <c r="GH24" s="203">
        <v>0</v>
      </c>
      <c r="GI24" s="202" t="s">
        <v>309</v>
      </c>
      <c r="GJ24" s="203">
        <v>0</v>
      </c>
    </row>
    <row r="25" spans="1:192" s="196" customFormat="1" ht="28.5" customHeight="1">
      <c r="A25" s="397" t="s">
        <v>324</v>
      </c>
      <c r="B25" s="398" t="s">
        <v>325</v>
      </c>
      <c r="C25" s="398" t="s">
        <v>325</v>
      </c>
      <c r="D25" s="398" t="s">
        <v>325</v>
      </c>
      <c r="E25" s="398" t="s">
        <v>325</v>
      </c>
      <c r="F25" s="398" t="s">
        <v>325</v>
      </c>
      <c r="G25" s="398" t="s">
        <v>325</v>
      </c>
      <c r="H25" s="398" t="s">
        <v>325</v>
      </c>
      <c r="I25" s="398" t="s">
        <v>325</v>
      </c>
      <c r="J25" s="398" t="s">
        <v>325</v>
      </c>
      <c r="K25" s="398" t="s">
        <v>325</v>
      </c>
      <c r="L25" s="398" t="s">
        <v>325</v>
      </c>
      <c r="M25" s="398" t="s">
        <v>325</v>
      </c>
      <c r="N25" s="398" t="s">
        <v>325</v>
      </c>
      <c r="O25" s="398" t="s">
        <v>325</v>
      </c>
      <c r="P25" s="398" t="s">
        <v>325</v>
      </c>
      <c r="Q25" s="398" t="s">
        <v>325</v>
      </c>
      <c r="R25" s="398" t="s">
        <v>325</v>
      </c>
      <c r="S25" s="398" t="s">
        <v>325</v>
      </c>
      <c r="T25" s="398" t="s">
        <v>325</v>
      </c>
      <c r="U25" s="398" t="s">
        <v>325</v>
      </c>
      <c r="V25" s="398" t="s">
        <v>325</v>
      </c>
      <c r="W25" s="398" t="s">
        <v>325</v>
      </c>
      <c r="X25" s="398" t="s">
        <v>325</v>
      </c>
      <c r="Y25" s="398" t="s">
        <v>325</v>
      </c>
      <c r="Z25" s="398" t="s">
        <v>325</v>
      </c>
      <c r="AA25" s="398" t="s">
        <v>325</v>
      </c>
      <c r="AB25" s="398" t="s">
        <v>325</v>
      </c>
      <c r="AC25" s="398" t="s">
        <v>325</v>
      </c>
      <c r="AD25" s="398" t="s">
        <v>325</v>
      </c>
      <c r="AE25" s="398" t="s">
        <v>325</v>
      </c>
      <c r="AF25" s="398" t="s">
        <v>325</v>
      </c>
      <c r="AG25" s="398" t="s">
        <v>325</v>
      </c>
      <c r="AH25" s="398" t="s">
        <v>325</v>
      </c>
      <c r="AI25" s="398" t="s">
        <v>325</v>
      </c>
      <c r="AJ25" s="398" t="s">
        <v>325</v>
      </c>
      <c r="AK25" s="398" t="s">
        <v>325</v>
      </c>
      <c r="AL25" s="398" t="s">
        <v>325</v>
      </c>
      <c r="AM25" s="398" t="s">
        <v>325</v>
      </c>
      <c r="AN25" s="398" t="s">
        <v>325</v>
      </c>
      <c r="AO25" s="399" t="s">
        <v>325</v>
      </c>
      <c r="AP25" s="421">
        <v>0</v>
      </c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3"/>
      <c r="BE25" s="388" t="s">
        <v>309</v>
      </c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90"/>
      <c r="BT25" s="421">
        <v>0</v>
      </c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3"/>
      <c r="CI25" s="388" t="s">
        <v>309</v>
      </c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90"/>
      <c r="CX25" s="421">
        <v>0</v>
      </c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3"/>
      <c r="DM25" s="421">
        <v>0</v>
      </c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3"/>
      <c r="EB25" s="421">
        <v>0</v>
      </c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3"/>
      <c r="EQ25" s="421">
        <v>0</v>
      </c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3"/>
      <c r="FF25" s="391" t="s">
        <v>309</v>
      </c>
      <c r="FG25" s="392"/>
      <c r="FH25" s="392"/>
      <c r="FI25" s="392"/>
      <c r="FJ25" s="392"/>
      <c r="FK25" s="392"/>
      <c r="FL25" s="392"/>
      <c r="FM25" s="392"/>
      <c r="FN25" s="392"/>
      <c r="FO25" s="392"/>
      <c r="FP25" s="392"/>
      <c r="FQ25" s="393"/>
      <c r="FR25" s="432">
        <v>0</v>
      </c>
      <c r="FS25" s="433"/>
      <c r="FT25" s="433"/>
      <c r="FU25" s="433"/>
      <c r="FV25" s="433"/>
      <c r="FW25" s="433"/>
      <c r="FX25" s="433"/>
      <c r="FY25" s="433"/>
      <c r="FZ25" s="433"/>
      <c r="GA25" s="203">
        <v>0</v>
      </c>
      <c r="GB25" s="202" t="s">
        <v>309</v>
      </c>
      <c r="GC25" s="203">
        <v>0</v>
      </c>
      <c r="GD25" s="202">
        <v>0</v>
      </c>
      <c r="GE25" s="202" t="s">
        <v>309</v>
      </c>
      <c r="GF25" s="203">
        <v>0</v>
      </c>
      <c r="GG25" s="202" t="s">
        <v>309</v>
      </c>
      <c r="GH25" s="203">
        <v>0</v>
      </c>
      <c r="GI25" s="203">
        <v>0</v>
      </c>
      <c r="GJ25" s="203">
        <v>0</v>
      </c>
    </row>
    <row r="26" spans="1:192" s="196" customFormat="1" ht="15" customHeight="1">
      <c r="A26" s="435" t="s">
        <v>326</v>
      </c>
      <c r="B26" s="436" t="s">
        <v>327</v>
      </c>
      <c r="C26" s="436" t="s">
        <v>327</v>
      </c>
      <c r="D26" s="436" t="s">
        <v>327</v>
      </c>
      <c r="E26" s="436" t="s">
        <v>327</v>
      </c>
      <c r="F26" s="436" t="s">
        <v>327</v>
      </c>
      <c r="G26" s="436" t="s">
        <v>327</v>
      </c>
      <c r="H26" s="436" t="s">
        <v>327</v>
      </c>
      <c r="I26" s="436" t="s">
        <v>327</v>
      </c>
      <c r="J26" s="436" t="s">
        <v>327</v>
      </c>
      <c r="K26" s="436" t="s">
        <v>327</v>
      </c>
      <c r="L26" s="436" t="s">
        <v>327</v>
      </c>
      <c r="M26" s="436" t="s">
        <v>327</v>
      </c>
      <c r="N26" s="436" t="s">
        <v>327</v>
      </c>
      <c r="O26" s="436" t="s">
        <v>327</v>
      </c>
      <c r="P26" s="436" t="s">
        <v>327</v>
      </c>
      <c r="Q26" s="436" t="s">
        <v>327</v>
      </c>
      <c r="R26" s="436" t="s">
        <v>327</v>
      </c>
      <c r="S26" s="436" t="s">
        <v>327</v>
      </c>
      <c r="T26" s="436" t="s">
        <v>327</v>
      </c>
      <c r="U26" s="436" t="s">
        <v>327</v>
      </c>
      <c r="V26" s="436" t="s">
        <v>327</v>
      </c>
      <c r="W26" s="436" t="s">
        <v>327</v>
      </c>
      <c r="X26" s="436" t="s">
        <v>327</v>
      </c>
      <c r="Y26" s="436" t="s">
        <v>327</v>
      </c>
      <c r="Z26" s="436" t="s">
        <v>327</v>
      </c>
      <c r="AA26" s="436" t="s">
        <v>327</v>
      </c>
      <c r="AB26" s="436" t="s">
        <v>327</v>
      </c>
      <c r="AC26" s="436" t="s">
        <v>327</v>
      </c>
      <c r="AD26" s="436" t="s">
        <v>327</v>
      </c>
      <c r="AE26" s="436" t="s">
        <v>327</v>
      </c>
      <c r="AF26" s="436" t="s">
        <v>327</v>
      </c>
      <c r="AG26" s="436" t="s">
        <v>327</v>
      </c>
      <c r="AH26" s="436" t="s">
        <v>327</v>
      </c>
      <c r="AI26" s="436" t="s">
        <v>327</v>
      </c>
      <c r="AJ26" s="436" t="s">
        <v>327</v>
      </c>
      <c r="AK26" s="436" t="s">
        <v>327</v>
      </c>
      <c r="AL26" s="436" t="s">
        <v>327</v>
      </c>
      <c r="AM26" s="436" t="s">
        <v>327</v>
      </c>
      <c r="AN26" s="436" t="s">
        <v>327</v>
      </c>
      <c r="AO26" s="437" t="s">
        <v>327</v>
      </c>
      <c r="AP26" s="388" t="s">
        <v>309</v>
      </c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90"/>
      <c r="BE26" s="388" t="s">
        <v>309</v>
      </c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90"/>
      <c r="BT26" s="388" t="s">
        <v>309</v>
      </c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90"/>
      <c r="CI26" s="388" t="s">
        <v>309</v>
      </c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90"/>
      <c r="CX26" s="388" t="s">
        <v>309</v>
      </c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89"/>
      <c r="DK26" s="389"/>
      <c r="DL26" s="390"/>
      <c r="DM26" s="388" t="s">
        <v>309</v>
      </c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90"/>
      <c r="EB26" s="388" t="s">
        <v>309</v>
      </c>
      <c r="EC26" s="389"/>
      <c r="ED26" s="389"/>
      <c r="EE26" s="389"/>
      <c r="EF26" s="389"/>
      <c r="EG26" s="389"/>
      <c r="EH26" s="389"/>
      <c r="EI26" s="389"/>
      <c r="EJ26" s="389"/>
      <c r="EK26" s="389"/>
      <c r="EL26" s="389"/>
      <c r="EM26" s="389"/>
      <c r="EN26" s="389"/>
      <c r="EO26" s="389"/>
      <c r="EP26" s="390"/>
      <c r="EQ26" s="388" t="s">
        <v>309</v>
      </c>
      <c r="ER26" s="389"/>
      <c r="ES26" s="389"/>
      <c r="ET26" s="389"/>
      <c r="EU26" s="389"/>
      <c r="EV26" s="389"/>
      <c r="EW26" s="389"/>
      <c r="EX26" s="389"/>
      <c r="EY26" s="389"/>
      <c r="EZ26" s="389"/>
      <c r="FA26" s="389"/>
      <c r="FB26" s="389"/>
      <c r="FC26" s="389"/>
      <c r="FD26" s="389"/>
      <c r="FE26" s="390"/>
      <c r="FF26" s="391" t="s">
        <v>309</v>
      </c>
      <c r="FG26" s="392"/>
      <c r="FH26" s="392"/>
      <c r="FI26" s="392"/>
      <c r="FJ26" s="392"/>
      <c r="FK26" s="392"/>
      <c r="FL26" s="392"/>
      <c r="FM26" s="392"/>
      <c r="FN26" s="392"/>
      <c r="FO26" s="392"/>
      <c r="FP26" s="392"/>
      <c r="FQ26" s="393"/>
      <c r="FR26" s="391" t="s">
        <v>309</v>
      </c>
      <c r="FS26" s="392"/>
      <c r="FT26" s="392"/>
      <c r="FU26" s="392"/>
      <c r="FV26" s="392"/>
      <c r="FW26" s="392"/>
      <c r="FX26" s="392"/>
      <c r="FY26" s="392"/>
      <c r="FZ26" s="392"/>
      <c r="GA26" s="202" t="s">
        <v>309</v>
      </c>
      <c r="GB26" s="202" t="s">
        <v>309</v>
      </c>
      <c r="GC26" s="202" t="s">
        <v>309</v>
      </c>
      <c r="GD26" s="202" t="s">
        <v>309</v>
      </c>
      <c r="GE26" s="202" t="s">
        <v>309</v>
      </c>
      <c r="GF26" s="202" t="s">
        <v>309</v>
      </c>
      <c r="GG26" s="202" t="s">
        <v>309</v>
      </c>
      <c r="GH26" s="202" t="s">
        <v>309</v>
      </c>
      <c r="GI26" s="202" t="s">
        <v>309</v>
      </c>
      <c r="GJ26" s="202" t="s">
        <v>309</v>
      </c>
    </row>
    <row r="27" spans="1:192" s="196" customFormat="1" ht="15" customHeight="1">
      <c r="A27" s="447" t="s">
        <v>313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7"/>
      <c r="FT27" s="427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7"/>
      <c r="GJ27" s="428"/>
    </row>
    <row r="28" spans="1:192" s="196" customFormat="1" ht="15" customHeight="1">
      <c r="A28" s="435" t="s">
        <v>328</v>
      </c>
      <c r="B28" s="436" t="s">
        <v>329</v>
      </c>
      <c r="C28" s="436" t="s">
        <v>329</v>
      </c>
      <c r="D28" s="436" t="s">
        <v>329</v>
      </c>
      <c r="E28" s="436" t="s">
        <v>329</v>
      </c>
      <c r="F28" s="436" t="s">
        <v>329</v>
      </c>
      <c r="G28" s="436" t="s">
        <v>329</v>
      </c>
      <c r="H28" s="436" t="s">
        <v>329</v>
      </c>
      <c r="I28" s="436" t="s">
        <v>329</v>
      </c>
      <c r="J28" s="436" t="s">
        <v>329</v>
      </c>
      <c r="K28" s="436" t="s">
        <v>329</v>
      </c>
      <c r="L28" s="436" t="s">
        <v>329</v>
      </c>
      <c r="M28" s="436" t="s">
        <v>329</v>
      </c>
      <c r="N28" s="436" t="s">
        <v>329</v>
      </c>
      <c r="O28" s="436" t="s">
        <v>329</v>
      </c>
      <c r="P28" s="436" t="s">
        <v>329</v>
      </c>
      <c r="Q28" s="436" t="s">
        <v>329</v>
      </c>
      <c r="R28" s="436" t="s">
        <v>329</v>
      </c>
      <c r="S28" s="436" t="s">
        <v>329</v>
      </c>
      <c r="T28" s="436" t="s">
        <v>329</v>
      </c>
      <c r="U28" s="436" t="s">
        <v>329</v>
      </c>
      <c r="V28" s="436" t="s">
        <v>329</v>
      </c>
      <c r="W28" s="436" t="s">
        <v>329</v>
      </c>
      <c r="X28" s="436" t="s">
        <v>329</v>
      </c>
      <c r="Y28" s="436" t="s">
        <v>329</v>
      </c>
      <c r="Z28" s="436" t="s">
        <v>329</v>
      </c>
      <c r="AA28" s="436" t="s">
        <v>329</v>
      </c>
      <c r="AB28" s="436" t="s">
        <v>329</v>
      </c>
      <c r="AC28" s="436" t="s">
        <v>329</v>
      </c>
      <c r="AD28" s="436" t="s">
        <v>329</v>
      </c>
      <c r="AE28" s="436" t="s">
        <v>329</v>
      </c>
      <c r="AF28" s="436" t="s">
        <v>329</v>
      </c>
      <c r="AG28" s="436" t="s">
        <v>329</v>
      </c>
      <c r="AH28" s="436" t="s">
        <v>329</v>
      </c>
      <c r="AI28" s="436" t="s">
        <v>329</v>
      </c>
      <c r="AJ28" s="436" t="s">
        <v>329</v>
      </c>
      <c r="AK28" s="436" t="s">
        <v>329</v>
      </c>
      <c r="AL28" s="436" t="s">
        <v>329</v>
      </c>
      <c r="AM28" s="436" t="s">
        <v>329</v>
      </c>
      <c r="AN28" s="436" t="s">
        <v>329</v>
      </c>
      <c r="AO28" s="437" t="s">
        <v>329</v>
      </c>
      <c r="AP28" s="421">
        <v>0</v>
      </c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3"/>
      <c r="BE28" s="421">
        <v>0</v>
      </c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3"/>
      <c r="BT28" s="421">
        <v>0</v>
      </c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3"/>
      <c r="CI28" s="421">
        <v>0</v>
      </c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3"/>
      <c r="CX28" s="421">
        <v>0</v>
      </c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3"/>
      <c r="DM28" s="421">
        <v>0</v>
      </c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3"/>
      <c r="EB28" s="421">
        <v>0</v>
      </c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3"/>
      <c r="EQ28" s="421">
        <v>0</v>
      </c>
      <c r="ER28" s="422"/>
      <c r="ES28" s="422"/>
      <c r="ET28" s="422"/>
      <c r="EU28" s="422"/>
      <c r="EV28" s="422"/>
      <c r="EW28" s="422"/>
      <c r="EX28" s="422"/>
      <c r="EY28" s="422"/>
      <c r="EZ28" s="422"/>
      <c r="FA28" s="422"/>
      <c r="FB28" s="422"/>
      <c r="FC28" s="422"/>
      <c r="FD28" s="422"/>
      <c r="FE28" s="423"/>
      <c r="FF28" s="432">
        <v>0</v>
      </c>
      <c r="FG28" s="433"/>
      <c r="FH28" s="433"/>
      <c r="FI28" s="433"/>
      <c r="FJ28" s="433"/>
      <c r="FK28" s="433"/>
      <c r="FL28" s="433"/>
      <c r="FM28" s="433"/>
      <c r="FN28" s="433"/>
      <c r="FO28" s="433"/>
      <c r="FP28" s="433"/>
      <c r="FQ28" s="434"/>
      <c r="FR28" s="432">
        <v>0</v>
      </c>
      <c r="FS28" s="433"/>
      <c r="FT28" s="433"/>
      <c r="FU28" s="433"/>
      <c r="FV28" s="433"/>
      <c r="FW28" s="433"/>
      <c r="FX28" s="433"/>
      <c r="FY28" s="433"/>
      <c r="FZ28" s="433"/>
      <c r="GA28" s="203">
        <v>0</v>
      </c>
      <c r="GB28" s="203">
        <v>0</v>
      </c>
      <c r="GC28" s="203">
        <v>0</v>
      </c>
      <c r="GD28" s="203">
        <v>0</v>
      </c>
      <c r="GE28" s="203">
        <v>0</v>
      </c>
      <c r="GF28" s="203">
        <v>0</v>
      </c>
      <c r="GG28" s="203">
        <v>0</v>
      </c>
      <c r="GH28" s="203">
        <v>0</v>
      </c>
      <c r="GI28" s="203">
        <v>0</v>
      </c>
      <c r="GJ28" s="203">
        <v>0</v>
      </c>
    </row>
    <row r="29" spans="1:192" s="196" customFormat="1" ht="15" customHeight="1">
      <c r="A29" s="435" t="s">
        <v>330</v>
      </c>
      <c r="B29" s="436" t="s">
        <v>331</v>
      </c>
      <c r="C29" s="436" t="s">
        <v>331</v>
      </c>
      <c r="D29" s="436" t="s">
        <v>331</v>
      </c>
      <c r="E29" s="436" t="s">
        <v>331</v>
      </c>
      <c r="F29" s="436" t="s">
        <v>331</v>
      </c>
      <c r="G29" s="436" t="s">
        <v>331</v>
      </c>
      <c r="H29" s="436" t="s">
        <v>331</v>
      </c>
      <c r="I29" s="436" t="s">
        <v>331</v>
      </c>
      <c r="J29" s="436" t="s">
        <v>331</v>
      </c>
      <c r="K29" s="436" t="s">
        <v>331</v>
      </c>
      <c r="L29" s="436" t="s">
        <v>331</v>
      </c>
      <c r="M29" s="436" t="s">
        <v>331</v>
      </c>
      <c r="N29" s="436" t="s">
        <v>331</v>
      </c>
      <c r="O29" s="436" t="s">
        <v>331</v>
      </c>
      <c r="P29" s="436" t="s">
        <v>331</v>
      </c>
      <c r="Q29" s="436" t="s">
        <v>331</v>
      </c>
      <c r="R29" s="436" t="s">
        <v>331</v>
      </c>
      <c r="S29" s="436" t="s">
        <v>331</v>
      </c>
      <c r="T29" s="436" t="s">
        <v>331</v>
      </c>
      <c r="U29" s="436" t="s">
        <v>331</v>
      </c>
      <c r="V29" s="436" t="s">
        <v>331</v>
      </c>
      <c r="W29" s="436" t="s">
        <v>331</v>
      </c>
      <c r="X29" s="436" t="s">
        <v>331</v>
      </c>
      <c r="Y29" s="436" t="s">
        <v>331</v>
      </c>
      <c r="Z29" s="436" t="s">
        <v>331</v>
      </c>
      <c r="AA29" s="436" t="s">
        <v>331</v>
      </c>
      <c r="AB29" s="436" t="s">
        <v>331</v>
      </c>
      <c r="AC29" s="436" t="s">
        <v>331</v>
      </c>
      <c r="AD29" s="436" t="s">
        <v>331</v>
      </c>
      <c r="AE29" s="436" t="s">
        <v>331</v>
      </c>
      <c r="AF29" s="436" t="s">
        <v>331</v>
      </c>
      <c r="AG29" s="436" t="s">
        <v>331</v>
      </c>
      <c r="AH29" s="436" t="s">
        <v>331</v>
      </c>
      <c r="AI29" s="436" t="s">
        <v>331</v>
      </c>
      <c r="AJ29" s="436" t="s">
        <v>331</v>
      </c>
      <c r="AK29" s="436" t="s">
        <v>331</v>
      </c>
      <c r="AL29" s="436" t="s">
        <v>331</v>
      </c>
      <c r="AM29" s="436" t="s">
        <v>331</v>
      </c>
      <c r="AN29" s="436" t="s">
        <v>331</v>
      </c>
      <c r="AO29" s="437" t="s">
        <v>331</v>
      </c>
      <c r="AP29" s="388" t="s">
        <v>309</v>
      </c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90"/>
      <c r="BE29" s="388">
        <v>0</v>
      </c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90"/>
      <c r="BT29" s="421">
        <v>0</v>
      </c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3"/>
      <c r="CI29" s="388">
        <v>0</v>
      </c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90"/>
      <c r="CX29" s="421">
        <v>0</v>
      </c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3"/>
      <c r="DM29" s="421">
        <v>0</v>
      </c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3"/>
      <c r="EB29" s="421">
        <v>0</v>
      </c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3"/>
      <c r="EQ29" s="388">
        <v>0</v>
      </c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  <c r="FF29" s="391">
        <v>0</v>
      </c>
      <c r="FG29" s="392"/>
      <c r="FH29" s="392"/>
      <c r="FI29" s="392"/>
      <c r="FJ29" s="392"/>
      <c r="FK29" s="392"/>
      <c r="FL29" s="392"/>
      <c r="FM29" s="392"/>
      <c r="FN29" s="392"/>
      <c r="FO29" s="392"/>
      <c r="FP29" s="392"/>
      <c r="FQ29" s="393"/>
      <c r="FR29" s="391">
        <v>0</v>
      </c>
      <c r="FS29" s="392"/>
      <c r="FT29" s="392"/>
      <c r="FU29" s="392"/>
      <c r="FV29" s="392"/>
      <c r="FW29" s="392"/>
      <c r="FX29" s="392"/>
      <c r="FY29" s="392"/>
      <c r="FZ29" s="392"/>
      <c r="GA29" s="203">
        <v>0</v>
      </c>
      <c r="GB29" s="203">
        <v>0</v>
      </c>
      <c r="GC29" s="203">
        <v>0</v>
      </c>
      <c r="GD29" s="203">
        <v>0</v>
      </c>
      <c r="GE29" s="203">
        <v>0</v>
      </c>
      <c r="GF29" s="203" t="s">
        <v>309</v>
      </c>
      <c r="GG29" s="203">
        <v>0</v>
      </c>
      <c r="GH29" s="203">
        <v>0</v>
      </c>
      <c r="GI29" s="203">
        <v>0</v>
      </c>
      <c r="GJ29" s="203">
        <v>0</v>
      </c>
    </row>
    <row r="30" spans="1:192" s="196" customFormat="1" ht="15" customHeight="1">
      <c r="A30" s="435" t="s">
        <v>332</v>
      </c>
      <c r="B30" s="436" t="s">
        <v>333</v>
      </c>
      <c r="C30" s="436" t="s">
        <v>333</v>
      </c>
      <c r="D30" s="436" t="s">
        <v>333</v>
      </c>
      <c r="E30" s="436" t="s">
        <v>333</v>
      </c>
      <c r="F30" s="436" t="s">
        <v>333</v>
      </c>
      <c r="G30" s="436" t="s">
        <v>333</v>
      </c>
      <c r="H30" s="436" t="s">
        <v>333</v>
      </c>
      <c r="I30" s="436" t="s">
        <v>333</v>
      </c>
      <c r="J30" s="436" t="s">
        <v>333</v>
      </c>
      <c r="K30" s="436" t="s">
        <v>333</v>
      </c>
      <c r="L30" s="436" t="s">
        <v>333</v>
      </c>
      <c r="M30" s="436" t="s">
        <v>333</v>
      </c>
      <c r="N30" s="436" t="s">
        <v>333</v>
      </c>
      <c r="O30" s="436" t="s">
        <v>333</v>
      </c>
      <c r="P30" s="436" t="s">
        <v>333</v>
      </c>
      <c r="Q30" s="436" t="s">
        <v>333</v>
      </c>
      <c r="R30" s="436" t="s">
        <v>333</v>
      </c>
      <c r="S30" s="436" t="s">
        <v>333</v>
      </c>
      <c r="T30" s="436" t="s">
        <v>333</v>
      </c>
      <c r="U30" s="436" t="s">
        <v>333</v>
      </c>
      <c r="V30" s="436" t="s">
        <v>333</v>
      </c>
      <c r="W30" s="436" t="s">
        <v>333</v>
      </c>
      <c r="X30" s="436" t="s">
        <v>333</v>
      </c>
      <c r="Y30" s="436" t="s">
        <v>333</v>
      </c>
      <c r="Z30" s="436" t="s">
        <v>333</v>
      </c>
      <c r="AA30" s="436" t="s">
        <v>333</v>
      </c>
      <c r="AB30" s="436" t="s">
        <v>333</v>
      </c>
      <c r="AC30" s="436" t="s">
        <v>333</v>
      </c>
      <c r="AD30" s="436" t="s">
        <v>333</v>
      </c>
      <c r="AE30" s="436" t="s">
        <v>333</v>
      </c>
      <c r="AF30" s="436" t="s">
        <v>333</v>
      </c>
      <c r="AG30" s="436" t="s">
        <v>333</v>
      </c>
      <c r="AH30" s="436" t="s">
        <v>333</v>
      </c>
      <c r="AI30" s="436" t="s">
        <v>333</v>
      </c>
      <c r="AJ30" s="436" t="s">
        <v>333</v>
      </c>
      <c r="AK30" s="436" t="s">
        <v>333</v>
      </c>
      <c r="AL30" s="436" t="s">
        <v>333</v>
      </c>
      <c r="AM30" s="436" t="s">
        <v>333</v>
      </c>
      <c r="AN30" s="436" t="s">
        <v>333</v>
      </c>
      <c r="AO30" s="437" t="s">
        <v>333</v>
      </c>
      <c r="AP30" s="388" t="s">
        <v>309</v>
      </c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90"/>
      <c r="BE30" s="388" t="s">
        <v>309</v>
      </c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90"/>
      <c r="BT30" s="421">
        <v>0</v>
      </c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3"/>
      <c r="CI30" s="388">
        <v>0</v>
      </c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90"/>
      <c r="CX30" s="421">
        <v>0</v>
      </c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22"/>
      <c r="DK30" s="422"/>
      <c r="DL30" s="423"/>
      <c r="DM30" s="421">
        <v>0</v>
      </c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3"/>
      <c r="EB30" s="421">
        <v>0</v>
      </c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422"/>
      <c r="EO30" s="422"/>
      <c r="EP30" s="423"/>
      <c r="EQ30" s="421">
        <v>0</v>
      </c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3"/>
      <c r="FF30" s="432">
        <v>0</v>
      </c>
      <c r="FG30" s="433"/>
      <c r="FH30" s="433"/>
      <c r="FI30" s="433"/>
      <c r="FJ30" s="433"/>
      <c r="FK30" s="433"/>
      <c r="FL30" s="433"/>
      <c r="FM30" s="433"/>
      <c r="FN30" s="433"/>
      <c r="FO30" s="433"/>
      <c r="FP30" s="433"/>
      <c r="FQ30" s="434"/>
      <c r="FR30" s="391">
        <v>0</v>
      </c>
      <c r="FS30" s="392"/>
      <c r="FT30" s="392"/>
      <c r="FU30" s="392"/>
      <c r="FV30" s="392"/>
      <c r="FW30" s="392"/>
      <c r="FX30" s="392"/>
      <c r="FY30" s="392"/>
      <c r="FZ30" s="392"/>
      <c r="GA30" s="203">
        <v>0</v>
      </c>
      <c r="GB30" s="203">
        <v>0</v>
      </c>
      <c r="GC30" s="203">
        <v>0</v>
      </c>
      <c r="GD30" s="203">
        <v>0</v>
      </c>
      <c r="GE30" s="203">
        <v>0</v>
      </c>
      <c r="GF30" s="203">
        <v>0</v>
      </c>
      <c r="GG30" s="203">
        <v>0</v>
      </c>
      <c r="GH30" s="203">
        <v>0</v>
      </c>
      <c r="GI30" s="203">
        <v>0</v>
      </c>
      <c r="GJ30" s="203">
        <v>0</v>
      </c>
    </row>
    <row r="31" spans="1:192" s="196" customFormat="1" ht="29.25" customHeight="1">
      <c r="A31" s="429" t="s">
        <v>334</v>
      </c>
      <c r="B31" s="430" t="s">
        <v>335</v>
      </c>
      <c r="C31" s="430" t="s">
        <v>335</v>
      </c>
      <c r="D31" s="430" t="s">
        <v>335</v>
      </c>
      <c r="E31" s="430" t="s">
        <v>335</v>
      </c>
      <c r="F31" s="430" t="s">
        <v>335</v>
      </c>
      <c r="G31" s="430" t="s">
        <v>335</v>
      </c>
      <c r="H31" s="430" t="s">
        <v>335</v>
      </c>
      <c r="I31" s="430" t="s">
        <v>335</v>
      </c>
      <c r="J31" s="430" t="s">
        <v>335</v>
      </c>
      <c r="K31" s="430" t="s">
        <v>335</v>
      </c>
      <c r="L31" s="430" t="s">
        <v>335</v>
      </c>
      <c r="M31" s="430" t="s">
        <v>335</v>
      </c>
      <c r="N31" s="430" t="s">
        <v>335</v>
      </c>
      <c r="O31" s="430" t="s">
        <v>335</v>
      </c>
      <c r="P31" s="430" t="s">
        <v>335</v>
      </c>
      <c r="Q31" s="430" t="s">
        <v>335</v>
      </c>
      <c r="R31" s="430" t="s">
        <v>335</v>
      </c>
      <c r="S31" s="430" t="s">
        <v>335</v>
      </c>
      <c r="T31" s="430" t="s">
        <v>335</v>
      </c>
      <c r="U31" s="430" t="s">
        <v>335</v>
      </c>
      <c r="V31" s="430" t="s">
        <v>335</v>
      </c>
      <c r="W31" s="430" t="s">
        <v>335</v>
      </c>
      <c r="X31" s="430" t="s">
        <v>335</v>
      </c>
      <c r="Y31" s="430" t="s">
        <v>335</v>
      </c>
      <c r="Z31" s="430" t="s">
        <v>335</v>
      </c>
      <c r="AA31" s="430" t="s">
        <v>335</v>
      </c>
      <c r="AB31" s="430" t="s">
        <v>335</v>
      </c>
      <c r="AC31" s="430" t="s">
        <v>335</v>
      </c>
      <c r="AD31" s="430" t="s">
        <v>335</v>
      </c>
      <c r="AE31" s="430" t="s">
        <v>335</v>
      </c>
      <c r="AF31" s="430" t="s">
        <v>335</v>
      </c>
      <c r="AG31" s="430" t="s">
        <v>335</v>
      </c>
      <c r="AH31" s="430" t="s">
        <v>335</v>
      </c>
      <c r="AI31" s="430" t="s">
        <v>335</v>
      </c>
      <c r="AJ31" s="430" t="s">
        <v>335</v>
      </c>
      <c r="AK31" s="430" t="s">
        <v>335</v>
      </c>
      <c r="AL31" s="430" t="s">
        <v>335</v>
      </c>
      <c r="AM31" s="430" t="s">
        <v>335</v>
      </c>
      <c r="AN31" s="430" t="s">
        <v>335</v>
      </c>
      <c r="AO31" s="431" t="s">
        <v>335</v>
      </c>
      <c r="AP31" s="421">
        <v>0</v>
      </c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3"/>
      <c r="BE31" s="421">
        <v>0</v>
      </c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3"/>
      <c r="BT31" s="421">
        <v>0</v>
      </c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3"/>
      <c r="CI31" s="421">
        <v>0</v>
      </c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3"/>
      <c r="CX31" s="421">
        <v>0</v>
      </c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421">
        <v>0</v>
      </c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3"/>
      <c r="EB31" s="421">
        <v>0</v>
      </c>
      <c r="EC31" s="422"/>
      <c r="ED31" s="422"/>
      <c r="EE31" s="422"/>
      <c r="EF31" s="422"/>
      <c r="EG31" s="422"/>
      <c r="EH31" s="422"/>
      <c r="EI31" s="422"/>
      <c r="EJ31" s="422"/>
      <c r="EK31" s="422"/>
      <c r="EL31" s="422"/>
      <c r="EM31" s="422"/>
      <c r="EN31" s="422"/>
      <c r="EO31" s="422"/>
      <c r="EP31" s="423"/>
      <c r="EQ31" s="421">
        <v>0</v>
      </c>
      <c r="ER31" s="422"/>
      <c r="ES31" s="422"/>
      <c r="ET31" s="422"/>
      <c r="EU31" s="422"/>
      <c r="EV31" s="422"/>
      <c r="EW31" s="422"/>
      <c r="EX31" s="422"/>
      <c r="EY31" s="422"/>
      <c r="EZ31" s="422"/>
      <c r="FA31" s="422"/>
      <c r="FB31" s="422"/>
      <c r="FC31" s="422"/>
      <c r="FD31" s="422"/>
      <c r="FE31" s="423"/>
      <c r="FF31" s="432">
        <v>0</v>
      </c>
      <c r="FG31" s="433"/>
      <c r="FH31" s="433"/>
      <c r="FI31" s="433"/>
      <c r="FJ31" s="433"/>
      <c r="FK31" s="433"/>
      <c r="FL31" s="433"/>
      <c r="FM31" s="433"/>
      <c r="FN31" s="433"/>
      <c r="FO31" s="433"/>
      <c r="FP31" s="433"/>
      <c r="FQ31" s="434"/>
      <c r="FR31" s="432">
        <v>0</v>
      </c>
      <c r="FS31" s="433"/>
      <c r="FT31" s="433"/>
      <c r="FU31" s="433"/>
      <c r="FV31" s="433"/>
      <c r="FW31" s="433"/>
      <c r="FX31" s="433"/>
      <c r="FY31" s="433"/>
      <c r="FZ31" s="433"/>
      <c r="GA31" s="203">
        <v>0</v>
      </c>
      <c r="GB31" s="203">
        <v>0</v>
      </c>
      <c r="GC31" s="203">
        <v>0</v>
      </c>
      <c r="GD31" s="203">
        <v>0</v>
      </c>
      <c r="GE31" s="203">
        <v>0</v>
      </c>
      <c r="GF31" s="203">
        <v>0</v>
      </c>
      <c r="GG31" s="203">
        <v>0</v>
      </c>
      <c r="GH31" s="203">
        <v>0</v>
      </c>
      <c r="GI31" s="203">
        <v>0</v>
      </c>
      <c r="GJ31" s="203">
        <v>0</v>
      </c>
    </row>
    <row r="32" spans="1:192" s="196" customFormat="1" ht="30.75" customHeight="1">
      <c r="A32" s="429" t="s">
        <v>336</v>
      </c>
      <c r="B32" s="430" t="s">
        <v>337</v>
      </c>
      <c r="C32" s="430" t="s">
        <v>337</v>
      </c>
      <c r="D32" s="430" t="s">
        <v>337</v>
      </c>
      <c r="E32" s="430" t="s">
        <v>337</v>
      </c>
      <c r="F32" s="430" t="s">
        <v>337</v>
      </c>
      <c r="G32" s="430" t="s">
        <v>337</v>
      </c>
      <c r="H32" s="430" t="s">
        <v>337</v>
      </c>
      <c r="I32" s="430" t="s">
        <v>337</v>
      </c>
      <c r="J32" s="430" t="s">
        <v>337</v>
      </c>
      <c r="K32" s="430" t="s">
        <v>337</v>
      </c>
      <c r="L32" s="430" t="s">
        <v>337</v>
      </c>
      <c r="M32" s="430" t="s">
        <v>337</v>
      </c>
      <c r="N32" s="430" t="s">
        <v>337</v>
      </c>
      <c r="O32" s="430" t="s">
        <v>337</v>
      </c>
      <c r="P32" s="430" t="s">
        <v>337</v>
      </c>
      <c r="Q32" s="430" t="s">
        <v>337</v>
      </c>
      <c r="R32" s="430" t="s">
        <v>337</v>
      </c>
      <c r="S32" s="430" t="s">
        <v>337</v>
      </c>
      <c r="T32" s="430" t="s">
        <v>337</v>
      </c>
      <c r="U32" s="430" t="s">
        <v>337</v>
      </c>
      <c r="V32" s="430" t="s">
        <v>337</v>
      </c>
      <c r="W32" s="430" t="s">
        <v>337</v>
      </c>
      <c r="X32" s="430" t="s">
        <v>337</v>
      </c>
      <c r="Y32" s="430" t="s">
        <v>337</v>
      </c>
      <c r="Z32" s="430" t="s">
        <v>337</v>
      </c>
      <c r="AA32" s="430" t="s">
        <v>337</v>
      </c>
      <c r="AB32" s="430" t="s">
        <v>337</v>
      </c>
      <c r="AC32" s="430" t="s">
        <v>337</v>
      </c>
      <c r="AD32" s="430" t="s">
        <v>337</v>
      </c>
      <c r="AE32" s="430" t="s">
        <v>337</v>
      </c>
      <c r="AF32" s="430" t="s">
        <v>337</v>
      </c>
      <c r="AG32" s="430" t="s">
        <v>337</v>
      </c>
      <c r="AH32" s="430" t="s">
        <v>337</v>
      </c>
      <c r="AI32" s="430" t="s">
        <v>337</v>
      </c>
      <c r="AJ32" s="430" t="s">
        <v>337</v>
      </c>
      <c r="AK32" s="430" t="s">
        <v>337</v>
      </c>
      <c r="AL32" s="430" t="s">
        <v>337</v>
      </c>
      <c r="AM32" s="430" t="s">
        <v>337</v>
      </c>
      <c r="AN32" s="430" t="s">
        <v>337</v>
      </c>
      <c r="AO32" s="431" t="s">
        <v>337</v>
      </c>
      <c r="AP32" s="388" t="s">
        <v>309</v>
      </c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90"/>
      <c r="BE32" s="388" t="s">
        <v>309</v>
      </c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90"/>
      <c r="BT32" s="421" t="s">
        <v>309</v>
      </c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3"/>
      <c r="CI32" s="421">
        <v>0</v>
      </c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3"/>
      <c r="CX32" s="421">
        <v>0</v>
      </c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3"/>
      <c r="DM32" s="421">
        <v>0</v>
      </c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2"/>
      <c r="DY32" s="422"/>
      <c r="DZ32" s="422"/>
      <c r="EA32" s="423"/>
      <c r="EB32" s="421">
        <v>0</v>
      </c>
      <c r="EC32" s="422"/>
      <c r="ED32" s="422"/>
      <c r="EE32" s="422"/>
      <c r="EF32" s="422"/>
      <c r="EG32" s="422"/>
      <c r="EH32" s="422"/>
      <c r="EI32" s="422"/>
      <c r="EJ32" s="422"/>
      <c r="EK32" s="422"/>
      <c r="EL32" s="422"/>
      <c r="EM32" s="422"/>
      <c r="EN32" s="422"/>
      <c r="EO32" s="422"/>
      <c r="EP32" s="423"/>
      <c r="EQ32" s="421">
        <v>0</v>
      </c>
      <c r="ER32" s="422"/>
      <c r="ES32" s="422"/>
      <c r="ET32" s="422"/>
      <c r="EU32" s="422"/>
      <c r="EV32" s="422"/>
      <c r="EW32" s="422"/>
      <c r="EX32" s="422"/>
      <c r="EY32" s="422"/>
      <c r="EZ32" s="422"/>
      <c r="FA32" s="422"/>
      <c r="FB32" s="422"/>
      <c r="FC32" s="422"/>
      <c r="FD32" s="422"/>
      <c r="FE32" s="423"/>
      <c r="FF32" s="432">
        <v>0</v>
      </c>
      <c r="FG32" s="433"/>
      <c r="FH32" s="433"/>
      <c r="FI32" s="433"/>
      <c r="FJ32" s="433"/>
      <c r="FK32" s="433"/>
      <c r="FL32" s="433"/>
      <c r="FM32" s="433"/>
      <c r="FN32" s="433"/>
      <c r="FO32" s="433"/>
      <c r="FP32" s="433"/>
      <c r="FQ32" s="434"/>
      <c r="FR32" s="432">
        <v>0</v>
      </c>
      <c r="FS32" s="433"/>
      <c r="FT32" s="433"/>
      <c r="FU32" s="433"/>
      <c r="FV32" s="433"/>
      <c r="FW32" s="433"/>
      <c r="FX32" s="433"/>
      <c r="FY32" s="433"/>
      <c r="FZ32" s="433"/>
      <c r="GA32" s="203">
        <v>0</v>
      </c>
      <c r="GB32" s="203">
        <v>0</v>
      </c>
      <c r="GC32" s="203">
        <v>0</v>
      </c>
      <c r="GD32" s="203" t="s">
        <v>309</v>
      </c>
      <c r="GE32" s="203" t="s">
        <v>309</v>
      </c>
      <c r="GF32" s="203">
        <v>0</v>
      </c>
      <c r="GG32" s="203" t="s">
        <v>309</v>
      </c>
      <c r="GH32" s="203">
        <v>0</v>
      </c>
      <c r="GI32" s="203">
        <v>0</v>
      </c>
      <c r="GJ32" s="203">
        <v>0</v>
      </c>
    </row>
    <row r="33" spans="1:192" s="196" customFormat="1" ht="15" customHeight="1">
      <c r="A33" s="198"/>
      <c r="B33" s="427" t="s">
        <v>49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7"/>
      <c r="EW33" s="427"/>
      <c r="EX33" s="427"/>
      <c r="EY33" s="427"/>
      <c r="EZ33" s="427"/>
      <c r="FA33" s="427"/>
      <c r="FB33" s="427"/>
      <c r="FC33" s="427"/>
      <c r="FD33" s="427"/>
      <c r="FE33" s="427"/>
      <c r="FF33" s="427"/>
      <c r="FG33" s="427"/>
      <c r="FH33" s="427"/>
      <c r="FI33" s="427"/>
      <c r="FJ33" s="427"/>
      <c r="FK33" s="427"/>
      <c r="FL33" s="427"/>
      <c r="FM33" s="427"/>
      <c r="FN33" s="427"/>
      <c r="FO33" s="427"/>
      <c r="FP33" s="427"/>
      <c r="FQ33" s="427"/>
      <c r="FR33" s="427"/>
      <c r="FS33" s="427"/>
      <c r="FT33" s="427"/>
      <c r="FU33" s="427"/>
      <c r="FV33" s="427"/>
      <c r="FW33" s="427"/>
      <c r="FX33" s="427"/>
      <c r="FY33" s="427"/>
      <c r="FZ33" s="427"/>
      <c r="GA33" s="427"/>
      <c r="GB33" s="427"/>
      <c r="GC33" s="427"/>
      <c r="GD33" s="427"/>
      <c r="GE33" s="427"/>
      <c r="GF33" s="427"/>
      <c r="GG33" s="427"/>
      <c r="GH33" s="427"/>
      <c r="GI33" s="427"/>
      <c r="GJ33" s="428"/>
    </row>
    <row r="34" spans="1:192" s="196" customFormat="1" ht="27.75" customHeight="1">
      <c r="A34" s="418" t="s">
        <v>338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  <c r="FV34" s="205"/>
      <c r="FW34" s="205"/>
      <c r="FX34" s="205"/>
      <c r="FY34" s="205"/>
      <c r="FZ34" s="205"/>
      <c r="GA34" s="205"/>
      <c r="GB34" s="205"/>
      <c r="GC34" s="205"/>
      <c r="GD34" s="205"/>
      <c r="GE34" s="205"/>
      <c r="GF34" s="205"/>
      <c r="GG34" s="205"/>
      <c r="GH34" s="205"/>
      <c r="GI34" s="205"/>
      <c r="GJ34" s="204"/>
    </row>
    <row r="35" spans="1:192" s="196" customFormat="1" ht="30.75" customHeight="1">
      <c r="A35" s="412" t="s">
        <v>339</v>
      </c>
      <c r="B35" s="413" t="s">
        <v>78</v>
      </c>
      <c r="C35" s="413" t="s">
        <v>78</v>
      </c>
      <c r="D35" s="413" t="s">
        <v>78</v>
      </c>
      <c r="E35" s="413" t="s">
        <v>78</v>
      </c>
      <c r="F35" s="413" t="s">
        <v>78</v>
      </c>
      <c r="G35" s="413" t="s">
        <v>78</v>
      </c>
      <c r="H35" s="413" t="s">
        <v>78</v>
      </c>
      <c r="I35" s="413" t="s">
        <v>78</v>
      </c>
      <c r="J35" s="413" t="s">
        <v>78</v>
      </c>
      <c r="K35" s="413" t="s">
        <v>78</v>
      </c>
      <c r="L35" s="413" t="s">
        <v>78</v>
      </c>
      <c r="M35" s="413" t="s">
        <v>78</v>
      </c>
      <c r="N35" s="413" t="s">
        <v>78</v>
      </c>
      <c r="O35" s="413" t="s">
        <v>78</v>
      </c>
      <c r="P35" s="413" t="s">
        <v>78</v>
      </c>
      <c r="Q35" s="413" t="s">
        <v>78</v>
      </c>
      <c r="R35" s="413" t="s">
        <v>78</v>
      </c>
      <c r="S35" s="413" t="s">
        <v>78</v>
      </c>
      <c r="T35" s="413" t="s">
        <v>78</v>
      </c>
      <c r="U35" s="413" t="s">
        <v>78</v>
      </c>
      <c r="V35" s="413" t="s">
        <v>78</v>
      </c>
      <c r="W35" s="413" t="s">
        <v>78</v>
      </c>
      <c r="X35" s="413" t="s">
        <v>78</v>
      </c>
      <c r="Y35" s="413" t="s">
        <v>78</v>
      </c>
      <c r="Z35" s="413" t="s">
        <v>78</v>
      </c>
      <c r="AA35" s="413" t="s">
        <v>78</v>
      </c>
      <c r="AB35" s="413" t="s">
        <v>78</v>
      </c>
      <c r="AC35" s="413" t="s">
        <v>78</v>
      </c>
      <c r="AD35" s="413" t="s">
        <v>78</v>
      </c>
      <c r="AE35" s="413" t="s">
        <v>78</v>
      </c>
      <c r="AF35" s="413" t="s">
        <v>78</v>
      </c>
      <c r="AG35" s="413" t="s">
        <v>78</v>
      </c>
      <c r="AH35" s="413" t="s">
        <v>78</v>
      </c>
      <c r="AI35" s="413" t="s">
        <v>78</v>
      </c>
      <c r="AJ35" s="413" t="s">
        <v>78</v>
      </c>
      <c r="AK35" s="413" t="s">
        <v>78</v>
      </c>
      <c r="AL35" s="413" t="s">
        <v>78</v>
      </c>
      <c r="AM35" s="413" t="s">
        <v>78</v>
      </c>
      <c r="AN35" s="413" t="s">
        <v>78</v>
      </c>
      <c r="AO35" s="414" t="s">
        <v>78</v>
      </c>
      <c r="AP35" s="406" t="s">
        <v>309</v>
      </c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8"/>
      <c r="BE35" s="388" t="s">
        <v>309</v>
      </c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90"/>
      <c r="BT35" s="406" t="s">
        <v>309</v>
      </c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8"/>
      <c r="CI35" s="406" t="s">
        <v>309</v>
      </c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8"/>
      <c r="CX35" s="406" t="s">
        <v>309</v>
      </c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8"/>
      <c r="DM35" s="406" t="s">
        <v>309</v>
      </c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407"/>
      <c r="DZ35" s="407"/>
      <c r="EA35" s="408"/>
      <c r="EB35" s="406" t="s">
        <v>309</v>
      </c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7"/>
      <c r="EP35" s="408"/>
      <c r="EQ35" s="421">
        <v>0</v>
      </c>
      <c r="ER35" s="422"/>
      <c r="ES35" s="422"/>
      <c r="ET35" s="422"/>
      <c r="EU35" s="422"/>
      <c r="EV35" s="422"/>
      <c r="EW35" s="422"/>
      <c r="EX35" s="422"/>
      <c r="EY35" s="422"/>
      <c r="EZ35" s="422"/>
      <c r="FA35" s="422"/>
      <c r="FB35" s="422"/>
      <c r="FC35" s="422"/>
      <c r="FD35" s="422"/>
      <c r="FE35" s="423"/>
      <c r="FF35" s="432">
        <v>0</v>
      </c>
      <c r="FG35" s="433"/>
      <c r="FH35" s="433"/>
      <c r="FI35" s="433"/>
      <c r="FJ35" s="433"/>
      <c r="FK35" s="433"/>
      <c r="FL35" s="433"/>
      <c r="FM35" s="433"/>
      <c r="FN35" s="433"/>
      <c r="FO35" s="433"/>
      <c r="FP35" s="433"/>
      <c r="FQ35" s="434"/>
      <c r="FR35" s="432">
        <v>0</v>
      </c>
      <c r="FS35" s="433"/>
      <c r="FT35" s="433"/>
      <c r="FU35" s="433"/>
      <c r="FV35" s="433"/>
      <c r="FW35" s="433"/>
      <c r="FX35" s="433"/>
      <c r="FY35" s="433"/>
      <c r="FZ35" s="433"/>
      <c r="GA35" s="203">
        <v>0</v>
      </c>
      <c r="GB35" s="203">
        <v>0</v>
      </c>
      <c r="GC35" s="203">
        <v>0</v>
      </c>
      <c r="GD35" s="203">
        <v>0</v>
      </c>
      <c r="GE35" s="203">
        <v>0</v>
      </c>
      <c r="GF35" s="203">
        <v>0</v>
      </c>
      <c r="GG35" s="203">
        <v>0</v>
      </c>
      <c r="GH35" s="203">
        <v>0</v>
      </c>
      <c r="GI35" s="203">
        <v>0</v>
      </c>
      <c r="GJ35" s="203">
        <v>0</v>
      </c>
    </row>
    <row r="36" spans="1:192" s="196" customFormat="1" ht="30" customHeight="1">
      <c r="A36" s="412" t="s">
        <v>340</v>
      </c>
      <c r="B36" s="413" t="s">
        <v>78</v>
      </c>
      <c r="C36" s="413" t="s">
        <v>78</v>
      </c>
      <c r="D36" s="413" t="s">
        <v>78</v>
      </c>
      <c r="E36" s="413" t="s">
        <v>78</v>
      </c>
      <c r="F36" s="413" t="s">
        <v>78</v>
      </c>
      <c r="G36" s="413" t="s">
        <v>78</v>
      </c>
      <c r="H36" s="413" t="s">
        <v>78</v>
      </c>
      <c r="I36" s="413" t="s">
        <v>78</v>
      </c>
      <c r="J36" s="413" t="s">
        <v>78</v>
      </c>
      <c r="K36" s="413" t="s">
        <v>78</v>
      </c>
      <c r="L36" s="413" t="s">
        <v>78</v>
      </c>
      <c r="M36" s="413" t="s">
        <v>78</v>
      </c>
      <c r="N36" s="413" t="s">
        <v>78</v>
      </c>
      <c r="O36" s="413" t="s">
        <v>78</v>
      </c>
      <c r="P36" s="413" t="s">
        <v>78</v>
      </c>
      <c r="Q36" s="413" t="s">
        <v>78</v>
      </c>
      <c r="R36" s="413" t="s">
        <v>78</v>
      </c>
      <c r="S36" s="413" t="s">
        <v>78</v>
      </c>
      <c r="T36" s="413" t="s">
        <v>78</v>
      </c>
      <c r="U36" s="413" t="s">
        <v>78</v>
      </c>
      <c r="V36" s="413" t="s">
        <v>78</v>
      </c>
      <c r="W36" s="413" t="s">
        <v>78</v>
      </c>
      <c r="X36" s="413" t="s">
        <v>78</v>
      </c>
      <c r="Y36" s="413" t="s">
        <v>78</v>
      </c>
      <c r="Z36" s="413" t="s">
        <v>78</v>
      </c>
      <c r="AA36" s="413" t="s">
        <v>78</v>
      </c>
      <c r="AB36" s="413" t="s">
        <v>78</v>
      </c>
      <c r="AC36" s="413" t="s">
        <v>78</v>
      </c>
      <c r="AD36" s="413" t="s">
        <v>78</v>
      </c>
      <c r="AE36" s="413" t="s">
        <v>78</v>
      </c>
      <c r="AF36" s="413" t="s">
        <v>78</v>
      </c>
      <c r="AG36" s="413" t="s">
        <v>78</v>
      </c>
      <c r="AH36" s="413" t="s">
        <v>78</v>
      </c>
      <c r="AI36" s="413" t="s">
        <v>78</v>
      </c>
      <c r="AJ36" s="413" t="s">
        <v>78</v>
      </c>
      <c r="AK36" s="413" t="s">
        <v>78</v>
      </c>
      <c r="AL36" s="413" t="s">
        <v>78</v>
      </c>
      <c r="AM36" s="413" t="s">
        <v>78</v>
      </c>
      <c r="AN36" s="413" t="s">
        <v>78</v>
      </c>
      <c r="AO36" s="414" t="s">
        <v>78</v>
      </c>
      <c r="AP36" s="388" t="s">
        <v>309</v>
      </c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90"/>
      <c r="BE36" s="388" t="s">
        <v>309</v>
      </c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90"/>
      <c r="BT36" s="388" t="s">
        <v>309</v>
      </c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/>
      <c r="CG36" s="389"/>
      <c r="CH36" s="390"/>
      <c r="CI36" s="388" t="s">
        <v>309</v>
      </c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90"/>
      <c r="CX36" s="388" t="s">
        <v>309</v>
      </c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90"/>
      <c r="DM36" s="388" t="s">
        <v>309</v>
      </c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90"/>
      <c r="EB36" s="388" t="s">
        <v>309</v>
      </c>
      <c r="EC36" s="389"/>
      <c r="ED36" s="389"/>
      <c r="EE36" s="389"/>
      <c r="EF36" s="389"/>
      <c r="EG36" s="389"/>
      <c r="EH36" s="389"/>
      <c r="EI36" s="389"/>
      <c r="EJ36" s="389"/>
      <c r="EK36" s="389"/>
      <c r="EL36" s="389"/>
      <c r="EM36" s="389"/>
      <c r="EN36" s="389"/>
      <c r="EO36" s="389"/>
      <c r="EP36" s="390"/>
      <c r="EQ36" s="421">
        <v>0</v>
      </c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3"/>
      <c r="FF36" s="432">
        <v>0</v>
      </c>
      <c r="FG36" s="433"/>
      <c r="FH36" s="433"/>
      <c r="FI36" s="433"/>
      <c r="FJ36" s="433"/>
      <c r="FK36" s="433"/>
      <c r="FL36" s="433"/>
      <c r="FM36" s="433"/>
      <c r="FN36" s="433"/>
      <c r="FO36" s="433"/>
      <c r="FP36" s="433"/>
      <c r="FQ36" s="434"/>
      <c r="FR36" s="432">
        <v>0</v>
      </c>
      <c r="FS36" s="433"/>
      <c r="FT36" s="433"/>
      <c r="FU36" s="433"/>
      <c r="FV36" s="433"/>
      <c r="FW36" s="433"/>
      <c r="FX36" s="433"/>
      <c r="FY36" s="433"/>
      <c r="FZ36" s="433"/>
      <c r="GA36" s="203">
        <v>0</v>
      </c>
      <c r="GB36" s="203">
        <v>0</v>
      </c>
      <c r="GC36" s="203">
        <v>0</v>
      </c>
      <c r="GD36" s="203">
        <v>0</v>
      </c>
      <c r="GE36" s="203">
        <v>0</v>
      </c>
      <c r="GF36" s="203">
        <v>0</v>
      </c>
      <c r="GG36" s="203">
        <v>0</v>
      </c>
      <c r="GH36" s="203">
        <v>0</v>
      </c>
      <c r="GI36" s="203">
        <v>0</v>
      </c>
      <c r="GJ36" s="203">
        <v>0</v>
      </c>
    </row>
    <row r="37" spans="1:192" s="196" customFormat="1" ht="32.25" customHeight="1">
      <c r="A37" s="418" t="s">
        <v>341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20"/>
      <c r="AP37" s="388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90"/>
      <c r="BE37" s="388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389"/>
      <c r="BS37" s="390"/>
      <c r="BT37" s="388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/>
      <c r="CG37" s="389"/>
      <c r="CH37" s="390"/>
      <c r="CI37" s="388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90"/>
      <c r="CX37" s="388"/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89"/>
      <c r="DL37" s="390"/>
      <c r="DM37" s="388"/>
      <c r="DN37" s="389"/>
      <c r="DO37" s="389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390"/>
      <c r="EB37" s="388"/>
      <c r="EC37" s="389"/>
      <c r="ED37" s="389"/>
      <c r="EE37" s="389"/>
      <c r="EF37" s="389"/>
      <c r="EG37" s="389"/>
      <c r="EH37" s="389"/>
      <c r="EI37" s="389"/>
      <c r="EJ37" s="389"/>
      <c r="EK37" s="389"/>
      <c r="EL37" s="389"/>
      <c r="EM37" s="389"/>
      <c r="EN37" s="389"/>
      <c r="EO37" s="389"/>
      <c r="EP37" s="390"/>
      <c r="EQ37" s="388"/>
      <c r="ER37" s="389"/>
      <c r="ES37" s="389"/>
      <c r="ET37" s="389"/>
      <c r="EU37" s="389"/>
      <c r="EV37" s="389"/>
      <c r="EW37" s="389"/>
      <c r="EX37" s="389"/>
      <c r="EY37" s="389"/>
      <c r="EZ37" s="389"/>
      <c r="FA37" s="389"/>
      <c r="FB37" s="389"/>
      <c r="FC37" s="389"/>
      <c r="FD37" s="389"/>
      <c r="FE37" s="390"/>
      <c r="FF37" s="391"/>
      <c r="FG37" s="392"/>
      <c r="FH37" s="392"/>
      <c r="FI37" s="392"/>
      <c r="FJ37" s="392"/>
      <c r="FK37" s="392"/>
      <c r="FL37" s="392"/>
      <c r="FM37" s="392"/>
      <c r="FN37" s="392"/>
      <c r="FO37" s="392"/>
      <c r="FP37" s="392"/>
      <c r="FQ37" s="393"/>
      <c r="FR37" s="391"/>
      <c r="FS37" s="392"/>
      <c r="FT37" s="392"/>
      <c r="FU37" s="392"/>
      <c r="FV37" s="392"/>
      <c r="FW37" s="392"/>
      <c r="FX37" s="392"/>
      <c r="FY37" s="392"/>
      <c r="FZ37" s="393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</row>
    <row r="38" spans="1:192" s="196" customFormat="1" ht="29.25" customHeight="1">
      <c r="A38" s="412" t="s">
        <v>342</v>
      </c>
      <c r="B38" s="413" t="s">
        <v>78</v>
      </c>
      <c r="C38" s="413" t="s">
        <v>78</v>
      </c>
      <c r="D38" s="413" t="s">
        <v>78</v>
      </c>
      <c r="E38" s="413" t="s">
        <v>78</v>
      </c>
      <c r="F38" s="413" t="s">
        <v>78</v>
      </c>
      <c r="G38" s="413" t="s">
        <v>78</v>
      </c>
      <c r="H38" s="413" t="s">
        <v>78</v>
      </c>
      <c r="I38" s="413" t="s">
        <v>78</v>
      </c>
      <c r="J38" s="413" t="s">
        <v>78</v>
      </c>
      <c r="K38" s="413" t="s">
        <v>78</v>
      </c>
      <c r="L38" s="413" t="s">
        <v>78</v>
      </c>
      <c r="M38" s="413" t="s">
        <v>78</v>
      </c>
      <c r="N38" s="413" t="s">
        <v>78</v>
      </c>
      <c r="O38" s="413" t="s">
        <v>78</v>
      </c>
      <c r="P38" s="413" t="s">
        <v>78</v>
      </c>
      <c r="Q38" s="413" t="s">
        <v>78</v>
      </c>
      <c r="R38" s="413" t="s">
        <v>78</v>
      </c>
      <c r="S38" s="413" t="s">
        <v>78</v>
      </c>
      <c r="T38" s="413" t="s">
        <v>78</v>
      </c>
      <c r="U38" s="413" t="s">
        <v>78</v>
      </c>
      <c r="V38" s="413" t="s">
        <v>78</v>
      </c>
      <c r="W38" s="413" t="s">
        <v>78</v>
      </c>
      <c r="X38" s="413" t="s">
        <v>78</v>
      </c>
      <c r="Y38" s="413" t="s">
        <v>78</v>
      </c>
      <c r="Z38" s="413" t="s">
        <v>78</v>
      </c>
      <c r="AA38" s="413" t="s">
        <v>78</v>
      </c>
      <c r="AB38" s="413" t="s">
        <v>78</v>
      </c>
      <c r="AC38" s="413" t="s">
        <v>78</v>
      </c>
      <c r="AD38" s="413" t="s">
        <v>78</v>
      </c>
      <c r="AE38" s="413" t="s">
        <v>78</v>
      </c>
      <c r="AF38" s="413" t="s">
        <v>78</v>
      </c>
      <c r="AG38" s="413" t="s">
        <v>78</v>
      </c>
      <c r="AH38" s="413" t="s">
        <v>78</v>
      </c>
      <c r="AI38" s="413" t="s">
        <v>78</v>
      </c>
      <c r="AJ38" s="413" t="s">
        <v>78</v>
      </c>
      <c r="AK38" s="413" t="s">
        <v>78</v>
      </c>
      <c r="AL38" s="413" t="s">
        <v>78</v>
      </c>
      <c r="AM38" s="413" t="s">
        <v>78</v>
      </c>
      <c r="AN38" s="413" t="s">
        <v>78</v>
      </c>
      <c r="AO38" s="414" t="s">
        <v>78</v>
      </c>
      <c r="AP38" s="476">
        <v>0</v>
      </c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8"/>
      <c r="BE38" s="476">
        <v>0</v>
      </c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8"/>
      <c r="BT38" s="476">
        <v>0</v>
      </c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8"/>
      <c r="CI38" s="476">
        <v>0</v>
      </c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8"/>
      <c r="CX38" s="421">
        <v>0</v>
      </c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476">
        <v>0</v>
      </c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8"/>
      <c r="EB38" s="476">
        <v>0</v>
      </c>
      <c r="EC38" s="477"/>
      <c r="ED38" s="477"/>
      <c r="EE38" s="477"/>
      <c r="EF38" s="477"/>
      <c r="EG38" s="477"/>
      <c r="EH38" s="477"/>
      <c r="EI38" s="477"/>
      <c r="EJ38" s="477"/>
      <c r="EK38" s="477"/>
      <c r="EL38" s="477"/>
      <c r="EM38" s="477"/>
      <c r="EN38" s="477"/>
      <c r="EO38" s="477"/>
      <c r="EP38" s="478"/>
      <c r="EQ38" s="406" t="s">
        <v>309</v>
      </c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8"/>
      <c r="FF38" s="391" t="s">
        <v>309</v>
      </c>
      <c r="FG38" s="392"/>
      <c r="FH38" s="392"/>
      <c r="FI38" s="392"/>
      <c r="FJ38" s="392"/>
      <c r="FK38" s="392"/>
      <c r="FL38" s="392"/>
      <c r="FM38" s="392"/>
      <c r="FN38" s="392"/>
      <c r="FO38" s="392"/>
      <c r="FP38" s="392"/>
      <c r="FQ38" s="393"/>
      <c r="FR38" s="391" t="s">
        <v>309</v>
      </c>
      <c r="FS38" s="392"/>
      <c r="FT38" s="392"/>
      <c r="FU38" s="392"/>
      <c r="FV38" s="392"/>
      <c r="FW38" s="392"/>
      <c r="FX38" s="392"/>
      <c r="FY38" s="392"/>
      <c r="FZ38" s="392"/>
      <c r="GA38" s="202" t="s">
        <v>309</v>
      </c>
      <c r="GB38" s="202" t="s">
        <v>309</v>
      </c>
      <c r="GC38" s="202" t="s">
        <v>309</v>
      </c>
      <c r="GD38" s="203">
        <v>0</v>
      </c>
      <c r="GE38" s="203">
        <v>0</v>
      </c>
      <c r="GF38" s="203">
        <v>0</v>
      </c>
      <c r="GG38" s="203">
        <v>0</v>
      </c>
      <c r="GH38" s="203">
        <v>0</v>
      </c>
      <c r="GI38" s="203">
        <v>0</v>
      </c>
      <c r="GJ38" s="203">
        <v>0</v>
      </c>
    </row>
    <row r="39" spans="1:192" s="196" customFormat="1" ht="20.25" customHeight="1">
      <c r="A39" s="412" t="s">
        <v>343</v>
      </c>
      <c r="B39" s="413" t="s">
        <v>78</v>
      </c>
      <c r="C39" s="413" t="s">
        <v>78</v>
      </c>
      <c r="D39" s="413" t="s">
        <v>78</v>
      </c>
      <c r="E39" s="413" t="s">
        <v>78</v>
      </c>
      <c r="F39" s="413" t="s">
        <v>78</v>
      </c>
      <c r="G39" s="413" t="s">
        <v>78</v>
      </c>
      <c r="H39" s="413" t="s">
        <v>78</v>
      </c>
      <c r="I39" s="413" t="s">
        <v>78</v>
      </c>
      <c r="J39" s="413" t="s">
        <v>78</v>
      </c>
      <c r="K39" s="413" t="s">
        <v>78</v>
      </c>
      <c r="L39" s="413" t="s">
        <v>78</v>
      </c>
      <c r="M39" s="413" t="s">
        <v>78</v>
      </c>
      <c r="N39" s="413" t="s">
        <v>78</v>
      </c>
      <c r="O39" s="413" t="s">
        <v>78</v>
      </c>
      <c r="P39" s="413" t="s">
        <v>78</v>
      </c>
      <c r="Q39" s="413" t="s">
        <v>78</v>
      </c>
      <c r="R39" s="413" t="s">
        <v>78</v>
      </c>
      <c r="S39" s="413" t="s">
        <v>78</v>
      </c>
      <c r="T39" s="413" t="s">
        <v>78</v>
      </c>
      <c r="U39" s="413" t="s">
        <v>78</v>
      </c>
      <c r="V39" s="413" t="s">
        <v>78</v>
      </c>
      <c r="W39" s="413" t="s">
        <v>78</v>
      </c>
      <c r="X39" s="413" t="s">
        <v>78</v>
      </c>
      <c r="Y39" s="413" t="s">
        <v>78</v>
      </c>
      <c r="Z39" s="413" t="s">
        <v>78</v>
      </c>
      <c r="AA39" s="413" t="s">
        <v>78</v>
      </c>
      <c r="AB39" s="413" t="s">
        <v>78</v>
      </c>
      <c r="AC39" s="413" t="s">
        <v>78</v>
      </c>
      <c r="AD39" s="413" t="s">
        <v>78</v>
      </c>
      <c r="AE39" s="413" t="s">
        <v>78</v>
      </c>
      <c r="AF39" s="413" t="s">
        <v>78</v>
      </c>
      <c r="AG39" s="413" t="s">
        <v>78</v>
      </c>
      <c r="AH39" s="413" t="s">
        <v>78</v>
      </c>
      <c r="AI39" s="413" t="s">
        <v>78</v>
      </c>
      <c r="AJ39" s="413" t="s">
        <v>78</v>
      </c>
      <c r="AK39" s="413" t="s">
        <v>78</v>
      </c>
      <c r="AL39" s="413" t="s">
        <v>78</v>
      </c>
      <c r="AM39" s="413" t="s">
        <v>78</v>
      </c>
      <c r="AN39" s="413" t="s">
        <v>78</v>
      </c>
      <c r="AO39" s="414" t="s">
        <v>78</v>
      </c>
      <c r="AP39" s="476">
        <v>0</v>
      </c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8"/>
      <c r="BE39" s="476">
        <v>0</v>
      </c>
      <c r="BF39" s="477"/>
      <c r="BG39" s="477"/>
      <c r="BH39" s="477"/>
      <c r="BI39" s="477"/>
      <c r="BJ39" s="477"/>
      <c r="BK39" s="477"/>
      <c r="BL39" s="477"/>
      <c r="BM39" s="477"/>
      <c r="BN39" s="477"/>
      <c r="BO39" s="477"/>
      <c r="BP39" s="477"/>
      <c r="BQ39" s="477"/>
      <c r="BR39" s="477"/>
      <c r="BS39" s="478"/>
      <c r="BT39" s="476">
        <v>0</v>
      </c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8"/>
      <c r="CI39" s="476">
        <v>0</v>
      </c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8"/>
      <c r="CX39" s="421">
        <v>0</v>
      </c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3"/>
      <c r="DM39" s="476">
        <v>0</v>
      </c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8"/>
      <c r="EB39" s="476">
        <v>0</v>
      </c>
      <c r="EC39" s="477"/>
      <c r="ED39" s="477"/>
      <c r="EE39" s="477"/>
      <c r="EF39" s="477"/>
      <c r="EG39" s="477"/>
      <c r="EH39" s="477"/>
      <c r="EI39" s="477"/>
      <c r="EJ39" s="477"/>
      <c r="EK39" s="477"/>
      <c r="EL39" s="477"/>
      <c r="EM39" s="477"/>
      <c r="EN39" s="477"/>
      <c r="EO39" s="477"/>
      <c r="EP39" s="478"/>
      <c r="EQ39" s="406" t="s">
        <v>309</v>
      </c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8"/>
      <c r="FF39" s="391" t="s">
        <v>309</v>
      </c>
      <c r="FG39" s="392"/>
      <c r="FH39" s="392"/>
      <c r="FI39" s="392"/>
      <c r="FJ39" s="392"/>
      <c r="FK39" s="392"/>
      <c r="FL39" s="392"/>
      <c r="FM39" s="392"/>
      <c r="FN39" s="392"/>
      <c r="FO39" s="392"/>
      <c r="FP39" s="392"/>
      <c r="FQ39" s="393"/>
      <c r="FR39" s="391" t="s">
        <v>309</v>
      </c>
      <c r="FS39" s="392"/>
      <c r="FT39" s="392"/>
      <c r="FU39" s="392"/>
      <c r="FV39" s="392"/>
      <c r="FW39" s="392"/>
      <c r="FX39" s="392"/>
      <c r="FY39" s="392"/>
      <c r="FZ39" s="392"/>
      <c r="GA39" s="202" t="s">
        <v>309</v>
      </c>
      <c r="GB39" s="202" t="s">
        <v>309</v>
      </c>
      <c r="GC39" s="202" t="s">
        <v>309</v>
      </c>
      <c r="GD39" s="203">
        <v>0</v>
      </c>
      <c r="GE39" s="203">
        <v>0</v>
      </c>
      <c r="GF39" s="203">
        <v>0</v>
      </c>
      <c r="GG39" s="203">
        <v>0</v>
      </c>
      <c r="GH39" s="203">
        <v>0</v>
      </c>
      <c r="GI39" s="203">
        <v>0</v>
      </c>
      <c r="GJ39" s="203">
        <v>0</v>
      </c>
    </row>
    <row r="40" spans="1:192" s="196" customFormat="1" ht="30" customHeight="1">
      <c r="A40" s="418" t="s">
        <v>344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20"/>
      <c r="AP40" s="388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90"/>
      <c r="BE40" s="388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90"/>
      <c r="BT40" s="388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90"/>
      <c r="CI40" s="388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90"/>
      <c r="CX40" s="388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90"/>
      <c r="DM40" s="388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90"/>
      <c r="EB40" s="388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/>
      <c r="EO40" s="389"/>
      <c r="EP40" s="390"/>
      <c r="EQ40" s="388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90"/>
      <c r="FF40" s="391"/>
      <c r="FG40" s="392"/>
      <c r="FH40" s="392"/>
      <c r="FI40" s="392"/>
      <c r="FJ40" s="392"/>
      <c r="FK40" s="392"/>
      <c r="FL40" s="392"/>
      <c r="FM40" s="392"/>
      <c r="FN40" s="392"/>
      <c r="FO40" s="392"/>
      <c r="FP40" s="392"/>
      <c r="FQ40" s="393"/>
      <c r="FR40" s="391"/>
      <c r="FS40" s="392"/>
      <c r="FT40" s="392"/>
      <c r="FU40" s="392"/>
      <c r="FV40" s="392"/>
      <c r="FW40" s="392"/>
      <c r="FX40" s="392"/>
      <c r="FY40" s="392"/>
      <c r="FZ40" s="39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</row>
    <row r="41" spans="1:192" s="196" customFormat="1" ht="30.75" customHeight="1">
      <c r="A41" s="412" t="s">
        <v>345</v>
      </c>
      <c r="B41" s="413" t="s">
        <v>78</v>
      </c>
      <c r="C41" s="413" t="s">
        <v>78</v>
      </c>
      <c r="D41" s="413" t="s">
        <v>78</v>
      </c>
      <c r="E41" s="413" t="s">
        <v>78</v>
      </c>
      <c r="F41" s="413" t="s">
        <v>78</v>
      </c>
      <c r="G41" s="413" t="s">
        <v>78</v>
      </c>
      <c r="H41" s="413" t="s">
        <v>78</v>
      </c>
      <c r="I41" s="413" t="s">
        <v>78</v>
      </c>
      <c r="J41" s="413" t="s">
        <v>78</v>
      </c>
      <c r="K41" s="413" t="s">
        <v>78</v>
      </c>
      <c r="L41" s="413" t="s">
        <v>78</v>
      </c>
      <c r="M41" s="413" t="s">
        <v>78</v>
      </c>
      <c r="N41" s="413" t="s">
        <v>78</v>
      </c>
      <c r="O41" s="413" t="s">
        <v>78</v>
      </c>
      <c r="P41" s="413" t="s">
        <v>78</v>
      </c>
      <c r="Q41" s="413" t="s">
        <v>78</v>
      </c>
      <c r="R41" s="413" t="s">
        <v>78</v>
      </c>
      <c r="S41" s="413" t="s">
        <v>78</v>
      </c>
      <c r="T41" s="413" t="s">
        <v>78</v>
      </c>
      <c r="U41" s="413" t="s">
        <v>78</v>
      </c>
      <c r="V41" s="413" t="s">
        <v>78</v>
      </c>
      <c r="W41" s="413" t="s">
        <v>78</v>
      </c>
      <c r="X41" s="413" t="s">
        <v>78</v>
      </c>
      <c r="Y41" s="413" t="s">
        <v>78</v>
      </c>
      <c r="Z41" s="413" t="s">
        <v>78</v>
      </c>
      <c r="AA41" s="413" t="s">
        <v>78</v>
      </c>
      <c r="AB41" s="413" t="s">
        <v>78</v>
      </c>
      <c r="AC41" s="413" t="s">
        <v>78</v>
      </c>
      <c r="AD41" s="413" t="s">
        <v>78</v>
      </c>
      <c r="AE41" s="413" t="s">
        <v>78</v>
      </c>
      <c r="AF41" s="413" t="s">
        <v>78</v>
      </c>
      <c r="AG41" s="413" t="s">
        <v>78</v>
      </c>
      <c r="AH41" s="413" t="s">
        <v>78</v>
      </c>
      <c r="AI41" s="413" t="s">
        <v>78</v>
      </c>
      <c r="AJ41" s="413" t="s">
        <v>78</v>
      </c>
      <c r="AK41" s="413" t="s">
        <v>78</v>
      </c>
      <c r="AL41" s="413" t="s">
        <v>78</v>
      </c>
      <c r="AM41" s="413" t="s">
        <v>78</v>
      </c>
      <c r="AN41" s="413" t="s">
        <v>78</v>
      </c>
      <c r="AO41" s="414" t="s">
        <v>78</v>
      </c>
      <c r="AP41" s="476">
        <v>0</v>
      </c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8"/>
      <c r="BE41" s="421">
        <v>0</v>
      </c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3"/>
      <c r="BT41" s="476">
        <v>0</v>
      </c>
      <c r="BU41" s="477"/>
      <c r="BV41" s="477"/>
      <c r="BW41" s="477"/>
      <c r="BX41" s="477"/>
      <c r="BY41" s="477"/>
      <c r="BZ41" s="477"/>
      <c r="CA41" s="477"/>
      <c r="CB41" s="477"/>
      <c r="CC41" s="477"/>
      <c r="CD41" s="477"/>
      <c r="CE41" s="477"/>
      <c r="CF41" s="477"/>
      <c r="CG41" s="477"/>
      <c r="CH41" s="478"/>
      <c r="CI41" s="476">
        <v>0</v>
      </c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8"/>
      <c r="CX41" s="476">
        <v>0</v>
      </c>
      <c r="CY41" s="477"/>
      <c r="CZ41" s="477"/>
      <c r="DA41" s="477"/>
      <c r="DB41" s="477"/>
      <c r="DC41" s="477"/>
      <c r="DD41" s="477"/>
      <c r="DE41" s="477"/>
      <c r="DF41" s="477"/>
      <c r="DG41" s="477"/>
      <c r="DH41" s="477"/>
      <c r="DI41" s="477"/>
      <c r="DJ41" s="477"/>
      <c r="DK41" s="477"/>
      <c r="DL41" s="478"/>
      <c r="DM41" s="476">
        <v>0</v>
      </c>
      <c r="DN41" s="477"/>
      <c r="DO41" s="477"/>
      <c r="DP41" s="477"/>
      <c r="DQ41" s="477"/>
      <c r="DR41" s="477"/>
      <c r="DS41" s="477"/>
      <c r="DT41" s="477"/>
      <c r="DU41" s="477"/>
      <c r="DV41" s="477"/>
      <c r="DW41" s="477"/>
      <c r="DX41" s="477"/>
      <c r="DY41" s="477"/>
      <c r="DZ41" s="477"/>
      <c r="EA41" s="478"/>
      <c r="EB41" s="476">
        <v>0</v>
      </c>
      <c r="EC41" s="477"/>
      <c r="ED41" s="477"/>
      <c r="EE41" s="477"/>
      <c r="EF41" s="477"/>
      <c r="EG41" s="477"/>
      <c r="EH41" s="477"/>
      <c r="EI41" s="477"/>
      <c r="EJ41" s="477"/>
      <c r="EK41" s="477"/>
      <c r="EL41" s="477"/>
      <c r="EM41" s="477"/>
      <c r="EN41" s="477"/>
      <c r="EO41" s="477"/>
      <c r="EP41" s="478"/>
      <c r="EQ41" s="421">
        <v>0</v>
      </c>
      <c r="ER41" s="422"/>
      <c r="ES41" s="422"/>
      <c r="ET41" s="422"/>
      <c r="EU41" s="422"/>
      <c r="EV41" s="422"/>
      <c r="EW41" s="422"/>
      <c r="EX41" s="422"/>
      <c r="EY41" s="422"/>
      <c r="EZ41" s="422"/>
      <c r="FA41" s="422"/>
      <c r="FB41" s="422"/>
      <c r="FC41" s="422"/>
      <c r="FD41" s="422"/>
      <c r="FE41" s="423"/>
      <c r="FF41" s="432">
        <v>0</v>
      </c>
      <c r="FG41" s="433"/>
      <c r="FH41" s="433"/>
      <c r="FI41" s="433"/>
      <c r="FJ41" s="433"/>
      <c r="FK41" s="433"/>
      <c r="FL41" s="433"/>
      <c r="FM41" s="433"/>
      <c r="FN41" s="433"/>
      <c r="FO41" s="433"/>
      <c r="FP41" s="433"/>
      <c r="FQ41" s="434"/>
      <c r="FR41" s="432">
        <v>0</v>
      </c>
      <c r="FS41" s="433"/>
      <c r="FT41" s="433"/>
      <c r="FU41" s="433"/>
      <c r="FV41" s="433"/>
      <c r="FW41" s="433"/>
      <c r="FX41" s="433"/>
      <c r="FY41" s="433"/>
      <c r="FZ41" s="433"/>
      <c r="GA41" s="203">
        <v>0</v>
      </c>
      <c r="GB41" s="203">
        <v>0</v>
      </c>
      <c r="GC41" s="203">
        <v>0</v>
      </c>
      <c r="GD41" s="202" t="s">
        <v>309</v>
      </c>
      <c r="GE41" s="202" t="s">
        <v>309</v>
      </c>
      <c r="GF41" s="202" t="s">
        <v>309</v>
      </c>
      <c r="GG41" s="202" t="s">
        <v>309</v>
      </c>
      <c r="GH41" s="203">
        <v>0</v>
      </c>
      <c r="GI41" s="203">
        <v>0</v>
      </c>
      <c r="GJ41" s="203">
        <v>0</v>
      </c>
    </row>
    <row r="42" spans="1:192" s="196" customFormat="1" ht="30" customHeight="1">
      <c r="A42" s="412" t="s">
        <v>346</v>
      </c>
      <c r="B42" s="413" t="s">
        <v>78</v>
      </c>
      <c r="C42" s="413" t="s">
        <v>78</v>
      </c>
      <c r="D42" s="413" t="s">
        <v>78</v>
      </c>
      <c r="E42" s="413" t="s">
        <v>78</v>
      </c>
      <c r="F42" s="413" t="s">
        <v>78</v>
      </c>
      <c r="G42" s="413" t="s">
        <v>78</v>
      </c>
      <c r="H42" s="413" t="s">
        <v>78</v>
      </c>
      <c r="I42" s="413" t="s">
        <v>78</v>
      </c>
      <c r="J42" s="413" t="s">
        <v>78</v>
      </c>
      <c r="K42" s="413" t="s">
        <v>78</v>
      </c>
      <c r="L42" s="413" t="s">
        <v>78</v>
      </c>
      <c r="M42" s="413" t="s">
        <v>78</v>
      </c>
      <c r="N42" s="413" t="s">
        <v>78</v>
      </c>
      <c r="O42" s="413" t="s">
        <v>78</v>
      </c>
      <c r="P42" s="413" t="s">
        <v>78</v>
      </c>
      <c r="Q42" s="413" t="s">
        <v>78</v>
      </c>
      <c r="R42" s="413" t="s">
        <v>78</v>
      </c>
      <c r="S42" s="413" t="s">
        <v>78</v>
      </c>
      <c r="T42" s="413" t="s">
        <v>78</v>
      </c>
      <c r="U42" s="413" t="s">
        <v>78</v>
      </c>
      <c r="V42" s="413" t="s">
        <v>78</v>
      </c>
      <c r="W42" s="413" t="s">
        <v>78</v>
      </c>
      <c r="X42" s="413" t="s">
        <v>78</v>
      </c>
      <c r="Y42" s="413" t="s">
        <v>78</v>
      </c>
      <c r="Z42" s="413" t="s">
        <v>78</v>
      </c>
      <c r="AA42" s="413" t="s">
        <v>78</v>
      </c>
      <c r="AB42" s="413" t="s">
        <v>78</v>
      </c>
      <c r="AC42" s="413" t="s">
        <v>78</v>
      </c>
      <c r="AD42" s="413" t="s">
        <v>78</v>
      </c>
      <c r="AE42" s="413" t="s">
        <v>78</v>
      </c>
      <c r="AF42" s="413" t="s">
        <v>78</v>
      </c>
      <c r="AG42" s="413" t="s">
        <v>78</v>
      </c>
      <c r="AH42" s="413" t="s">
        <v>78</v>
      </c>
      <c r="AI42" s="413" t="s">
        <v>78</v>
      </c>
      <c r="AJ42" s="413" t="s">
        <v>78</v>
      </c>
      <c r="AK42" s="413" t="s">
        <v>78</v>
      </c>
      <c r="AL42" s="413" t="s">
        <v>78</v>
      </c>
      <c r="AM42" s="413" t="s">
        <v>78</v>
      </c>
      <c r="AN42" s="413" t="s">
        <v>78</v>
      </c>
      <c r="AO42" s="414" t="s">
        <v>78</v>
      </c>
      <c r="AP42" s="421">
        <v>0</v>
      </c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3"/>
      <c r="BE42" s="421">
        <v>0</v>
      </c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2"/>
      <c r="BQ42" s="422"/>
      <c r="BR42" s="422"/>
      <c r="BS42" s="423"/>
      <c r="BT42" s="421">
        <v>0</v>
      </c>
      <c r="BU42" s="422"/>
      <c r="BV42" s="422"/>
      <c r="BW42" s="422"/>
      <c r="BX42" s="422"/>
      <c r="BY42" s="422"/>
      <c r="BZ42" s="422"/>
      <c r="CA42" s="422"/>
      <c r="CB42" s="422"/>
      <c r="CC42" s="422"/>
      <c r="CD42" s="422"/>
      <c r="CE42" s="422"/>
      <c r="CF42" s="422"/>
      <c r="CG42" s="422"/>
      <c r="CH42" s="423"/>
      <c r="CI42" s="421">
        <v>0</v>
      </c>
      <c r="CJ42" s="422"/>
      <c r="CK42" s="422"/>
      <c r="CL42" s="422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3"/>
      <c r="CX42" s="421">
        <v>0</v>
      </c>
      <c r="CY42" s="422"/>
      <c r="CZ42" s="422"/>
      <c r="DA42" s="422"/>
      <c r="DB42" s="422"/>
      <c r="DC42" s="422"/>
      <c r="DD42" s="422"/>
      <c r="DE42" s="422"/>
      <c r="DF42" s="422"/>
      <c r="DG42" s="422"/>
      <c r="DH42" s="422"/>
      <c r="DI42" s="422"/>
      <c r="DJ42" s="422"/>
      <c r="DK42" s="422"/>
      <c r="DL42" s="423"/>
      <c r="DM42" s="421">
        <v>0</v>
      </c>
      <c r="DN42" s="422"/>
      <c r="DO42" s="422"/>
      <c r="DP42" s="422"/>
      <c r="DQ42" s="422"/>
      <c r="DR42" s="422"/>
      <c r="DS42" s="422"/>
      <c r="DT42" s="422"/>
      <c r="DU42" s="422"/>
      <c r="DV42" s="422"/>
      <c r="DW42" s="422"/>
      <c r="DX42" s="422"/>
      <c r="DY42" s="422"/>
      <c r="DZ42" s="422"/>
      <c r="EA42" s="423"/>
      <c r="EB42" s="421">
        <v>0</v>
      </c>
      <c r="EC42" s="422"/>
      <c r="ED42" s="422"/>
      <c r="EE42" s="422"/>
      <c r="EF42" s="422"/>
      <c r="EG42" s="422"/>
      <c r="EH42" s="422"/>
      <c r="EI42" s="422"/>
      <c r="EJ42" s="422"/>
      <c r="EK42" s="422"/>
      <c r="EL42" s="422"/>
      <c r="EM42" s="422"/>
      <c r="EN42" s="422"/>
      <c r="EO42" s="422"/>
      <c r="EP42" s="423"/>
      <c r="EQ42" s="421">
        <v>0</v>
      </c>
      <c r="ER42" s="422"/>
      <c r="ES42" s="422"/>
      <c r="ET42" s="422"/>
      <c r="EU42" s="422"/>
      <c r="EV42" s="422"/>
      <c r="EW42" s="422"/>
      <c r="EX42" s="422"/>
      <c r="EY42" s="422"/>
      <c r="EZ42" s="422"/>
      <c r="FA42" s="422"/>
      <c r="FB42" s="422"/>
      <c r="FC42" s="422"/>
      <c r="FD42" s="422"/>
      <c r="FE42" s="423"/>
      <c r="FF42" s="432">
        <v>0</v>
      </c>
      <c r="FG42" s="433"/>
      <c r="FH42" s="433"/>
      <c r="FI42" s="433"/>
      <c r="FJ42" s="433"/>
      <c r="FK42" s="433"/>
      <c r="FL42" s="433"/>
      <c r="FM42" s="433"/>
      <c r="FN42" s="433"/>
      <c r="FO42" s="433"/>
      <c r="FP42" s="433"/>
      <c r="FQ42" s="434"/>
      <c r="FR42" s="432">
        <v>0</v>
      </c>
      <c r="FS42" s="433"/>
      <c r="FT42" s="433"/>
      <c r="FU42" s="433"/>
      <c r="FV42" s="433"/>
      <c r="FW42" s="433"/>
      <c r="FX42" s="433"/>
      <c r="FY42" s="433"/>
      <c r="FZ42" s="433"/>
      <c r="GA42" s="203">
        <v>0</v>
      </c>
      <c r="GB42" s="203">
        <v>0</v>
      </c>
      <c r="GC42" s="203">
        <v>0</v>
      </c>
      <c r="GD42" s="202" t="s">
        <v>309</v>
      </c>
      <c r="GE42" s="202" t="s">
        <v>309</v>
      </c>
      <c r="GF42" s="202" t="s">
        <v>309</v>
      </c>
      <c r="GG42" s="202" t="s">
        <v>309</v>
      </c>
      <c r="GH42" s="203">
        <v>0</v>
      </c>
      <c r="GI42" s="203">
        <v>0</v>
      </c>
      <c r="GJ42" s="203">
        <v>0</v>
      </c>
    </row>
    <row r="43" spans="1:192" s="196" customFormat="1" ht="32.25" customHeight="1">
      <c r="A43" s="418" t="s">
        <v>347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20"/>
      <c r="AP43" s="388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90"/>
      <c r="BE43" s="388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90"/>
      <c r="BT43" s="388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90"/>
      <c r="CI43" s="388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90"/>
      <c r="CX43" s="388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90"/>
      <c r="DM43" s="388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90"/>
      <c r="EB43" s="388"/>
      <c r="EC43" s="389"/>
      <c r="ED43" s="389"/>
      <c r="EE43" s="389"/>
      <c r="EF43" s="389"/>
      <c r="EG43" s="389"/>
      <c r="EH43" s="389"/>
      <c r="EI43" s="389"/>
      <c r="EJ43" s="389"/>
      <c r="EK43" s="389"/>
      <c r="EL43" s="389"/>
      <c r="EM43" s="389"/>
      <c r="EN43" s="389"/>
      <c r="EO43" s="389"/>
      <c r="EP43" s="390"/>
      <c r="EQ43" s="388"/>
      <c r="ER43" s="389"/>
      <c r="ES43" s="389"/>
      <c r="ET43" s="389"/>
      <c r="EU43" s="389"/>
      <c r="EV43" s="389"/>
      <c r="EW43" s="389"/>
      <c r="EX43" s="389"/>
      <c r="EY43" s="389"/>
      <c r="EZ43" s="389"/>
      <c r="FA43" s="389"/>
      <c r="FB43" s="389"/>
      <c r="FC43" s="389"/>
      <c r="FD43" s="389"/>
      <c r="FE43" s="390"/>
      <c r="FF43" s="391"/>
      <c r="FG43" s="392"/>
      <c r="FH43" s="392"/>
      <c r="FI43" s="392"/>
      <c r="FJ43" s="392"/>
      <c r="FK43" s="392"/>
      <c r="FL43" s="392"/>
      <c r="FM43" s="392"/>
      <c r="FN43" s="392"/>
      <c r="FO43" s="392"/>
      <c r="FP43" s="392"/>
      <c r="FQ43" s="393"/>
      <c r="FR43" s="391"/>
      <c r="FS43" s="392"/>
      <c r="FT43" s="392"/>
      <c r="FU43" s="392"/>
      <c r="FV43" s="392"/>
      <c r="FW43" s="392"/>
      <c r="FX43" s="392"/>
      <c r="FY43" s="392"/>
      <c r="FZ43" s="39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</row>
    <row r="44" spans="1:192" s="196" customFormat="1" ht="29.25" customHeight="1">
      <c r="A44" s="412" t="s">
        <v>348</v>
      </c>
      <c r="B44" s="413" t="s">
        <v>78</v>
      </c>
      <c r="C44" s="413" t="s">
        <v>78</v>
      </c>
      <c r="D44" s="413" t="s">
        <v>78</v>
      </c>
      <c r="E44" s="413" t="s">
        <v>78</v>
      </c>
      <c r="F44" s="413" t="s">
        <v>78</v>
      </c>
      <c r="G44" s="413" t="s">
        <v>78</v>
      </c>
      <c r="H44" s="413" t="s">
        <v>78</v>
      </c>
      <c r="I44" s="413" t="s">
        <v>78</v>
      </c>
      <c r="J44" s="413" t="s">
        <v>78</v>
      </c>
      <c r="K44" s="413" t="s">
        <v>78</v>
      </c>
      <c r="L44" s="413" t="s">
        <v>78</v>
      </c>
      <c r="M44" s="413" t="s">
        <v>78</v>
      </c>
      <c r="N44" s="413" t="s">
        <v>78</v>
      </c>
      <c r="O44" s="413" t="s">
        <v>78</v>
      </c>
      <c r="P44" s="413" t="s">
        <v>78</v>
      </c>
      <c r="Q44" s="413" t="s">
        <v>78</v>
      </c>
      <c r="R44" s="413" t="s">
        <v>78</v>
      </c>
      <c r="S44" s="413" t="s">
        <v>78</v>
      </c>
      <c r="T44" s="413" t="s">
        <v>78</v>
      </c>
      <c r="U44" s="413" t="s">
        <v>78</v>
      </c>
      <c r="V44" s="413" t="s">
        <v>78</v>
      </c>
      <c r="W44" s="413" t="s">
        <v>78</v>
      </c>
      <c r="X44" s="413" t="s">
        <v>78</v>
      </c>
      <c r="Y44" s="413" t="s">
        <v>78</v>
      </c>
      <c r="Z44" s="413" t="s">
        <v>78</v>
      </c>
      <c r="AA44" s="413" t="s">
        <v>78</v>
      </c>
      <c r="AB44" s="413" t="s">
        <v>78</v>
      </c>
      <c r="AC44" s="413" t="s">
        <v>78</v>
      </c>
      <c r="AD44" s="413" t="s">
        <v>78</v>
      </c>
      <c r="AE44" s="413" t="s">
        <v>78</v>
      </c>
      <c r="AF44" s="413" t="s">
        <v>78</v>
      </c>
      <c r="AG44" s="413" t="s">
        <v>78</v>
      </c>
      <c r="AH44" s="413" t="s">
        <v>78</v>
      </c>
      <c r="AI44" s="413" t="s">
        <v>78</v>
      </c>
      <c r="AJ44" s="413" t="s">
        <v>78</v>
      </c>
      <c r="AK44" s="413" t="s">
        <v>78</v>
      </c>
      <c r="AL44" s="413" t="s">
        <v>78</v>
      </c>
      <c r="AM44" s="413" t="s">
        <v>78</v>
      </c>
      <c r="AN44" s="413" t="s">
        <v>78</v>
      </c>
      <c r="AO44" s="414" t="s">
        <v>78</v>
      </c>
      <c r="AP44" s="476">
        <v>0</v>
      </c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8"/>
      <c r="BE44" s="476">
        <v>0</v>
      </c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7"/>
      <c r="BS44" s="478"/>
      <c r="BT44" s="476">
        <v>0</v>
      </c>
      <c r="BU44" s="477"/>
      <c r="BV44" s="477"/>
      <c r="BW44" s="477"/>
      <c r="BX44" s="477"/>
      <c r="BY44" s="477"/>
      <c r="BZ44" s="477"/>
      <c r="CA44" s="477"/>
      <c r="CB44" s="477"/>
      <c r="CC44" s="477"/>
      <c r="CD44" s="477"/>
      <c r="CE44" s="477"/>
      <c r="CF44" s="477"/>
      <c r="CG44" s="477"/>
      <c r="CH44" s="478"/>
      <c r="CI44" s="476">
        <v>0</v>
      </c>
      <c r="CJ44" s="477"/>
      <c r="CK44" s="477"/>
      <c r="CL44" s="477"/>
      <c r="CM44" s="477"/>
      <c r="CN44" s="477"/>
      <c r="CO44" s="477"/>
      <c r="CP44" s="477"/>
      <c r="CQ44" s="477"/>
      <c r="CR44" s="477"/>
      <c r="CS44" s="477"/>
      <c r="CT44" s="477"/>
      <c r="CU44" s="477"/>
      <c r="CV44" s="477"/>
      <c r="CW44" s="478"/>
      <c r="CX44" s="421">
        <v>0</v>
      </c>
      <c r="CY44" s="422"/>
      <c r="CZ44" s="422"/>
      <c r="DA44" s="422"/>
      <c r="DB44" s="422"/>
      <c r="DC44" s="422"/>
      <c r="DD44" s="422"/>
      <c r="DE44" s="422"/>
      <c r="DF44" s="422"/>
      <c r="DG44" s="422"/>
      <c r="DH44" s="422"/>
      <c r="DI44" s="422"/>
      <c r="DJ44" s="422"/>
      <c r="DK44" s="422"/>
      <c r="DL44" s="423"/>
      <c r="DM44" s="476">
        <v>0</v>
      </c>
      <c r="DN44" s="477"/>
      <c r="DO44" s="477"/>
      <c r="DP44" s="477"/>
      <c r="DQ44" s="477"/>
      <c r="DR44" s="477"/>
      <c r="DS44" s="477"/>
      <c r="DT44" s="477"/>
      <c r="DU44" s="477"/>
      <c r="DV44" s="477"/>
      <c r="DW44" s="477"/>
      <c r="DX44" s="477"/>
      <c r="DY44" s="477"/>
      <c r="DZ44" s="477"/>
      <c r="EA44" s="478"/>
      <c r="EB44" s="476">
        <v>0</v>
      </c>
      <c r="EC44" s="477"/>
      <c r="ED44" s="477"/>
      <c r="EE44" s="477"/>
      <c r="EF44" s="477"/>
      <c r="EG44" s="477"/>
      <c r="EH44" s="477"/>
      <c r="EI44" s="477"/>
      <c r="EJ44" s="477"/>
      <c r="EK44" s="477"/>
      <c r="EL44" s="477"/>
      <c r="EM44" s="477"/>
      <c r="EN44" s="477"/>
      <c r="EO44" s="477"/>
      <c r="EP44" s="478"/>
      <c r="EQ44" s="476">
        <v>0</v>
      </c>
      <c r="ER44" s="477"/>
      <c r="ES44" s="477"/>
      <c r="ET44" s="477"/>
      <c r="EU44" s="477"/>
      <c r="EV44" s="477"/>
      <c r="EW44" s="477"/>
      <c r="EX44" s="477"/>
      <c r="EY44" s="477"/>
      <c r="EZ44" s="477"/>
      <c r="FA44" s="477"/>
      <c r="FB44" s="477"/>
      <c r="FC44" s="477"/>
      <c r="FD44" s="477"/>
      <c r="FE44" s="478"/>
      <c r="FF44" s="432">
        <v>0</v>
      </c>
      <c r="FG44" s="433"/>
      <c r="FH44" s="433"/>
      <c r="FI44" s="433"/>
      <c r="FJ44" s="433"/>
      <c r="FK44" s="433"/>
      <c r="FL44" s="433"/>
      <c r="FM44" s="433"/>
      <c r="FN44" s="433"/>
      <c r="FO44" s="433"/>
      <c r="FP44" s="433"/>
      <c r="FQ44" s="434"/>
      <c r="FR44" s="432">
        <v>0</v>
      </c>
      <c r="FS44" s="433"/>
      <c r="FT44" s="433"/>
      <c r="FU44" s="433"/>
      <c r="FV44" s="433"/>
      <c r="FW44" s="433"/>
      <c r="FX44" s="433"/>
      <c r="FY44" s="433"/>
      <c r="FZ44" s="433"/>
      <c r="GA44" s="203">
        <v>0</v>
      </c>
      <c r="GB44" s="203">
        <v>0</v>
      </c>
      <c r="GC44" s="203">
        <v>0</v>
      </c>
      <c r="GD44" s="203">
        <v>0</v>
      </c>
      <c r="GE44" s="203">
        <v>0</v>
      </c>
      <c r="GF44" s="203">
        <v>0</v>
      </c>
      <c r="GG44" s="203">
        <v>0</v>
      </c>
      <c r="GH44" s="202" t="s">
        <v>309</v>
      </c>
      <c r="GI44" s="202" t="s">
        <v>309</v>
      </c>
      <c r="GJ44" s="202" t="s">
        <v>309</v>
      </c>
    </row>
    <row r="45" spans="1:192" s="196" customFormat="1" ht="30.75" customHeight="1">
      <c r="A45" s="412" t="s">
        <v>349</v>
      </c>
      <c r="B45" s="413" t="s">
        <v>78</v>
      </c>
      <c r="C45" s="413" t="s">
        <v>78</v>
      </c>
      <c r="D45" s="413" t="s">
        <v>78</v>
      </c>
      <c r="E45" s="413" t="s">
        <v>78</v>
      </c>
      <c r="F45" s="413" t="s">
        <v>78</v>
      </c>
      <c r="G45" s="413" t="s">
        <v>78</v>
      </c>
      <c r="H45" s="413" t="s">
        <v>78</v>
      </c>
      <c r="I45" s="413" t="s">
        <v>78</v>
      </c>
      <c r="J45" s="413" t="s">
        <v>78</v>
      </c>
      <c r="K45" s="413" t="s">
        <v>78</v>
      </c>
      <c r="L45" s="413" t="s">
        <v>78</v>
      </c>
      <c r="M45" s="413" t="s">
        <v>78</v>
      </c>
      <c r="N45" s="413" t="s">
        <v>78</v>
      </c>
      <c r="O45" s="413" t="s">
        <v>78</v>
      </c>
      <c r="P45" s="413" t="s">
        <v>78</v>
      </c>
      <c r="Q45" s="413" t="s">
        <v>78</v>
      </c>
      <c r="R45" s="413" t="s">
        <v>78</v>
      </c>
      <c r="S45" s="413" t="s">
        <v>78</v>
      </c>
      <c r="T45" s="413" t="s">
        <v>78</v>
      </c>
      <c r="U45" s="413" t="s">
        <v>78</v>
      </c>
      <c r="V45" s="413" t="s">
        <v>78</v>
      </c>
      <c r="W45" s="413" t="s">
        <v>78</v>
      </c>
      <c r="X45" s="413" t="s">
        <v>78</v>
      </c>
      <c r="Y45" s="413" t="s">
        <v>78</v>
      </c>
      <c r="Z45" s="413" t="s">
        <v>78</v>
      </c>
      <c r="AA45" s="413" t="s">
        <v>78</v>
      </c>
      <c r="AB45" s="413" t="s">
        <v>78</v>
      </c>
      <c r="AC45" s="413" t="s">
        <v>78</v>
      </c>
      <c r="AD45" s="413" t="s">
        <v>78</v>
      </c>
      <c r="AE45" s="413" t="s">
        <v>78</v>
      </c>
      <c r="AF45" s="413" t="s">
        <v>78</v>
      </c>
      <c r="AG45" s="413" t="s">
        <v>78</v>
      </c>
      <c r="AH45" s="413" t="s">
        <v>78</v>
      </c>
      <c r="AI45" s="413" t="s">
        <v>78</v>
      </c>
      <c r="AJ45" s="413" t="s">
        <v>78</v>
      </c>
      <c r="AK45" s="413" t="s">
        <v>78</v>
      </c>
      <c r="AL45" s="413" t="s">
        <v>78</v>
      </c>
      <c r="AM45" s="413" t="s">
        <v>78</v>
      </c>
      <c r="AN45" s="413" t="s">
        <v>78</v>
      </c>
      <c r="AO45" s="414" t="s">
        <v>78</v>
      </c>
      <c r="AP45" s="476">
        <v>0</v>
      </c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8"/>
      <c r="BE45" s="476">
        <v>0</v>
      </c>
      <c r="BF45" s="477"/>
      <c r="BG45" s="477"/>
      <c r="BH45" s="477"/>
      <c r="BI45" s="477"/>
      <c r="BJ45" s="477"/>
      <c r="BK45" s="477"/>
      <c r="BL45" s="477"/>
      <c r="BM45" s="477"/>
      <c r="BN45" s="477"/>
      <c r="BO45" s="477"/>
      <c r="BP45" s="477"/>
      <c r="BQ45" s="477"/>
      <c r="BR45" s="477"/>
      <c r="BS45" s="478"/>
      <c r="BT45" s="476">
        <v>0</v>
      </c>
      <c r="BU45" s="477"/>
      <c r="BV45" s="477"/>
      <c r="BW45" s="477"/>
      <c r="BX45" s="477"/>
      <c r="BY45" s="477"/>
      <c r="BZ45" s="477"/>
      <c r="CA45" s="477"/>
      <c r="CB45" s="477"/>
      <c r="CC45" s="477"/>
      <c r="CD45" s="477"/>
      <c r="CE45" s="477"/>
      <c r="CF45" s="477"/>
      <c r="CG45" s="477"/>
      <c r="CH45" s="478"/>
      <c r="CI45" s="476">
        <v>0</v>
      </c>
      <c r="CJ45" s="477"/>
      <c r="CK45" s="477"/>
      <c r="CL45" s="477"/>
      <c r="CM45" s="477"/>
      <c r="CN45" s="477"/>
      <c r="CO45" s="477"/>
      <c r="CP45" s="477"/>
      <c r="CQ45" s="477"/>
      <c r="CR45" s="477"/>
      <c r="CS45" s="477"/>
      <c r="CT45" s="477"/>
      <c r="CU45" s="477"/>
      <c r="CV45" s="477"/>
      <c r="CW45" s="478"/>
      <c r="CX45" s="421">
        <v>0</v>
      </c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476">
        <v>0</v>
      </c>
      <c r="DN45" s="477"/>
      <c r="DO45" s="477"/>
      <c r="DP45" s="477"/>
      <c r="DQ45" s="477"/>
      <c r="DR45" s="477"/>
      <c r="DS45" s="477"/>
      <c r="DT45" s="477"/>
      <c r="DU45" s="477"/>
      <c r="DV45" s="477"/>
      <c r="DW45" s="477"/>
      <c r="DX45" s="477"/>
      <c r="DY45" s="477"/>
      <c r="DZ45" s="477"/>
      <c r="EA45" s="478"/>
      <c r="EB45" s="476">
        <v>0</v>
      </c>
      <c r="EC45" s="477"/>
      <c r="ED45" s="477"/>
      <c r="EE45" s="477"/>
      <c r="EF45" s="477"/>
      <c r="EG45" s="477"/>
      <c r="EH45" s="477"/>
      <c r="EI45" s="477"/>
      <c r="EJ45" s="477"/>
      <c r="EK45" s="477"/>
      <c r="EL45" s="477"/>
      <c r="EM45" s="477"/>
      <c r="EN45" s="477"/>
      <c r="EO45" s="477"/>
      <c r="EP45" s="478"/>
      <c r="EQ45" s="476">
        <v>0</v>
      </c>
      <c r="ER45" s="477"/>
      <c r="ES45" s="477"/>
      <c r="ET45" s="477"/>
      <c r="EU45" s="477"/>
      <c r="EV45" s="477"/>
      <c r="EW45" s="477"/>
      <c r="EX45" s="477"/>
      <c r="EY45" s="477"/>
      <c r="EZ45" s="477"/>
      <c r="FA45" s="477"/>
      <c r="FB45" s="477"/>
      <c r="FC45" s="477"/>
      <c r="FD45" s="477"/>
      <c r="FE45" s="478"/>
      <c r="FF45" s="432">
        <v>0</v>
      </c>
      <c r="FG45" s="433"/>
      <c r="FH45" s="433"/>
      <c r="FI45" s="433"/>
      <c r="FJ45" s="433"/>
      <c r="FK45" s="433"/>
      <c r="FL45" s="433"/>
      <c r="FM45" s="433"/>
      <c r="FN45" s="433"/>
      <c r="FO45" s="433"/>
      <c r="FP45" s="433"/>
      <c r="FQ45" s="434"/>
      <c r="FR45" s="432">
        <v>0</v>
      </c>
      <c r="FS45" s="433"/>
      <c r="FT45" s="433"/>
      <c r="FU45" s="433"/>
      <c r="FV45" s="433"/>
      <c r="FW45" s="433"/>
      <c r="FX45" s="433"/>
      <c r="FY45" s="433"/>
      <c r="FZ45" s="433"/>
      <c r="GA45" s="203">
        <v>0</v>
      </c>
      <c r="GB45" s="203">
        <v>0</v>
      </c>
      <c r="GC45" s="203">
        <v>0</v>
      </c>
      <c r="GD45" s="203">
        <v>0</v>
      </c>
      <c r="GE45" s="203">
        <v>0</v>
      </c>
      <c r="GF45" s="203">
        <v>0</v>
      </c>
      <c r="GG45" s="203">
        <v>0</v>
      </c>
      <c r="GH45" s="202" t="s">
        <v>309</v>
      </c>
      <c r="GI45" s="202" t="s">
        <v>309</v>
      </c>
      <c r="GJ45" s="202" t="s">
        <v>309</v>
      </c>
    </row>
    <row r="46" spans="1:192" s="196" customFormat="1" ht="15" customHeight="1">
      <c r="A46" s="435" t="s">
        <v>360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  <c r="FR46" s="436"/>
      <c r="FS46" s="436"/>
      <c r="FT46" s="436"/>
      <c r="FU46" s="436"/>
      <c r="FV46" s="436"/>
      <c r="FW46" s="436"/>
      <c r="FX46" s="436"/>
      <c r="FY46" s="436"/>
      <c r="FZ46" s="436"/>
      <c r="GA46" s="436"/>
      <c r="GB46" s="436"/>
      <c r="GC46" s="436"/>
      <c r="GD46" s="436"/>
      <c r="GE46" s="436"/>
      <c r="GF46" s="436"/>
      <c r="GG46" s="436"/>
      <c r="GH46" s="436"/>
      <c r="GI46" s="436"/>
      <c r="GJ46" s="437"/>
    </row>
    <row r="47" spans="1:192" s="196" customFormat="1" ht="61.5" customHeight="1">
      <c r="A47" s="397" t="s">
        <v>350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9"/>
      <c r="AP47" s="388" t="s">
        <v>309</v>
      </c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90"/>
      <c r="BE47" s="388" t="s">
        <v>309</v>
      </c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90"/>
      <c r="BT47" s="388" t="s">
        <v>309</v>
      </c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90"/>
      <c r="CI47" s="388" t="s">
        <v>309</v>
      </c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90"/>
      <c r="CX47" s="388" t="s">
        <v>309</v>
      </c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90"/>
      <c r="DM47" s="388" t="s">
        <v>309</v>
      </c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90"/>
      <c r="EB47" s="388" t="s">
        <v>309</v>
      </c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90"/>
      <c r="EQ47" s="421">
        <v>0</v>
      </c>
      <c r="ER47" s="422"/>
      <c r="ES47" s="422"/>
      <c r="ET47" s="422"/>
      <c r="EU47" s="422"/>
      <c r="EV47" s="422"/>
      <c r="EW47" s="422"/>
      <c r="EX47" s="422"/>
      <c r="EY47" s="422"/>
      <c r="EZ47" s="422"/>
      <c r="FA47" s="422"/>
      <c r="FB47" s="422"/>
      <c r="FC47" s="422"/>
      <c r="FD47" s="422"/>
      <c r="FE47" s="423"/>
      <c r="FF47" s="432">
        <v>0</v>
      </c>
      <c r="FG47" s="433"/>
      <c r="FH47" s="433"/>
      <c r="FI47" s="433"/>
      <c r="FJ47" s="433"/>
      <c r="FK47" s="433"/>
      <c r="FL47" s="433"/>
      <c r="FM47" s="433"/>
      <c r="FN47" s="433"/>
      <c r="FO47" s="433"/>
      <c r="FP47" s="433"/>
      <c r="FQ47" s="434"/>
      <c r="FR47" s="432">
        <v>0</v>
      </c>
      <c r="FS47" s="433"/>
      <c r="FT47" s="433"/>
      <c r="FU47" s="433"/>
      <c r="FV47" s="433"/>
      <c r="FW47" s="433"/>
      <c r="FX47" s="433"/>
      <c r="FY47" s="433"/>
      <c r="FZ47" s="433"/>
      <c r="GA47" s="203">
        <v>0</v>
      </c>
      <c r="GB47" s="203">
        <v>0</v>
      </c>
      <c r="GC47" s="203">
        <v>0</v>
      </c>
      <c r="GD47" s="203">
        <v>0</v>
      </c>
      <c r="GE47" s="203">
        <v>0</v>
      </c>
      <c r="GF47" s="203">
        <v>0</v>
      </c>
      <c r="GG47" s="203">
        <v>0</v>
      </c>
      <c r="GH47" s="203">
        <v>0</v>
      </c>
      <c r="GI47" s="203">
        <v>0</v>
      </c>
      <c r="GJ47" s="203">
        <v>0</v>
      </c>
    </row>
    <row r="48" spans="1:192" s="196" customFormat="1" ht="75" customHeight="1">
      <c r="A48" s="397" t="s">
        <v>351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9"/>
      <c r="AP48" s="476">
        <v>0</v>
      </c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8"/>
      <c r="BE48" s="476">
        <v>0</v>
      </c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8"/>
      <c r="BT48" s="476">
        <v>0</v>
      </c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8"/>
      <c r="CI48" s="476">
        <v>0</v>
      </c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8"/>
      <c r="CX48" s="421">
        <v>0</v>
      </c>
      <c r="CY48" s="422"/>
      <c r="CZ48" s="422"/>
      <c r="DA48" s="422"/>
      <c r="DB48" s="422"/>
      <c r="DC48" s="422"/>
      <c r="DD48" s="422"/>
      <c r="DE48" s="422"/>
      <c r="DF48" s="422"/>
      <c r="DG48" s="422"/>
      <c r="DH48" s="422"/>
      <c r="DI48" s="422"/>
      <c r="DJ48" s="422"/>
      <c r="DK48" s="422"/>
      <c r="DL48" s="423"/>
      <c r="DM48" s="476">
        <v>0</v>
      </c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8"/>
      <c r="EB48" s="476">
        <v>0</v>
      </c>
      <c r="EC48" s="477"/>
      <c r="ED48" s="477"/>
      <c r="EE48" s="477"/>
      <c r="EF48" s="477"/>
      <c r="EG48" s="477"/>
      <c r="EH48" s="477"/>
      <c r="EI48" s="477"/>
      <c r="EJ48" s="477"/>
      <c r="EK48" s="477"/>
      <c r="EL48" s="477"/>
      <c r="EM48" s="477"/>
      <c r="EN48" s="477"/>
      <c r="EO48" s="477"/>
      <c r="EP48" s="478"/>
      <c r="EQ48" s="406" t="s">
        <v>309</v>
      </c>
      <c r="ER48" s="407"/>
      <c r="ES48" s="407"/>
      <c r="ET48" s="407"/>
      <c r="EU48" s="407"/>
      <c r="EV48" s="407"/>
      <c r="EW48" s="407"/>
      <c r="EX48" s="407"/>
      <c r="EY48" s="407"/>
      <c r="EZ48" s="407"/>
      <c r="FA48" s="407"/>
      <c r="FB48" s="407"/>
      <c r="FC48" s="407"/>
      <c r="FD48" s="407"/>
      <c r="FE48" s="408"/>
      <c r="FF48" s="391" t="s">
        <v>309</v>
      </c>
      <c r="FG48" s="392"/>
      <c r="FH48" s="392"/>
      <c r="FI48" s="392"/>
      <c r="FJ48" s="392"/>
      <c r="FK48" s="392"/>
      <c r="FL48" s="392"/>
      <c r="FM48" s="392"/>
      <c r="FN48" s="392"/>
      <c r="FO48" s="392"/>
      <c r="FP48" s="392"/>
      <c r="FQ48" s="393"/>
      <c r="FR48" s="391" t="s">
        <v>309</v>
      </c>
      <c r="FS48" s="392"/>
      <c r="FT48" s="392"/>
      <c r="FU48" s="392"/>
      <c r="FV48" s="392"/>
      <c r="FW48" s="392"/>
      <c r="FX48" s="392"/>
      <c r="FY48" s="392"/>
      <c r="FZ48" s="392"/>
      <c r="GA48" s="202" t="s">
        <v>309</v>
      </c>
      <c r="GB48" s="202" t="s">
        <v>309</v>
      </c>
      <c r="GC48" s="202" t="s">
        <v>309</v>
      </c>
      <c r="GD48" s="203">
        <v>0</v>
      </c>
      <c r="GE48" s="203">
        <v>0</v>
      </c>
      <c r="GF48" s="203">
        <v>0</v>
      </c>
      <c r="GG48" s="203">
        <v>0</v>
      </c>
      <c r="GH48" s="203">
        <v>0</v>
      </c>
      <c r="GI48" s="203">
        <v>0</v>
      </c>
      <c r="GJ48" s="203">
        <v>0</v>
      </c>
    </row>
    <row r="49" spans="1:192" s="196" customFormat="1" ht="75" customHeight="1">
      <c r="A49" s="397" t="s">
        <v>352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9"/>
      <c r="AP49" s="476">
        <v>0</v>
      </c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8"/>
      <c r="BE49" s="421">
        <v>0</v>
      </c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2"/>
      <c r="BQ49" s="422"/>
      <c r="BR49" s="422"/>
      <c r="BS49" s="423"/>
      <c r="BT49" s="476">
        <v>0</v>
      </c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7"/>
      <c r="CF49" s="477"/>
      <c r="CG49" s="477"/>
      <c r="CH49" s="478"/>
      <c r="CI49" s="476">
        <v>0</v>
      </c>
      <c r="CJ49" s="477"/>
      <c r="CK49" s="477"/>
      <c r="CL49" s="477"/>
      <c r="CM49" s="477"/>
      <c r="CN49" s="477"/>
      <c r="CO49" s="477"/>
      <c r="CP49" s="477"/>
      <c r="CQ49" s="477"/>
      <c r="CR49" s="477"/>
      <c r="CS49" s="477"/>
      <c r="CT49" s="477"/>
      <c r="CU49" s="477"/>
      <c r="CV49" s="477"/>
      <c r="CW49" s="478"/>
      <c r="CX49" s="476">
        <v>0</v>
      </c>
      <c r="CY49" s="477"/>
      <c r="CZ49" s="477"/>
      <c r="DA49" s="477"/>
      <c r="DB49" s="477"/>
      <c r="DC49" s="477"/>
      <c r="DD49" s="477"/>
      <c r="DE49" s="477"/>
      <c r="DF49" s="477"/>
      <c r="DG49" s="477"/>
      <c r="DH49" s="477"/>
      <c r="DI49" s="477"/>
      <c r="DJ49" s="477"/>
      <c r="DK49" s="477"/>
      <c r="DL49" s="478"/>
      <c r="DM49" s="476">
        <v>0</v>
      </c>
      <c r="DN49" s="477"/>
      <c r="DO49" s="477"/>
      <c r="DP49" s="477"/>
      <c r="DQ49" s="477"/>
      <c r="DR49" s="477"/>
      <c r="DS49" s="477"/>
      <c r="DT49" s="477"/>
      <c r="DU49" s="477"/>
      <c r="DV49" s="477"/>
      <c r="DW49" s="477"/>
      <c r="DX49" s="477"/>
      <c r="DY49" s="477"/>
      <c r="DZ49" s="477"/>
      <c r="EA49" s="478"/>
      <c r="EB49" s="476">
        <v>0</v>
      </c>
      <c r="EC49" s="477"/>
      <c r="ED49" s="477"/>
      <c r="EE49" s="477"/>
      <c r="EF49" s="477"/>
      <c r="EG49" s="477"/>
      <c r="EH49" s="477"/>
      <c r="EI49" s="477"/>
      <c r="EJ49" s="477"/>
      <c r="EK49" s="477"/>
      <c r="EL49" s="477"/>
      <c r="EM49" s="477"/>
      <c r="EN49" s="477"/>
      <c r="EO49" s="477"/>
      <c r="EP49" s="478"/>
      <c r="EQ49" s="421">
        <v>0</v>
      </c>
      <c r="ER49" s="422"/>
      <c r="ES49" s="422"/>
      <c r="ET49" s="422"/>
      <c r="EU49" s="422"/>
      <c r="EV49" s="422"/>
      <c r="EW49" s="422"/>
      <c r="EX49" s="422"/>
      <c r="EY49" s="422"/>
      <c r="EZ49" s="422"/>
      <c r="FA49" s="422"/>
      <c r="FB49" s="422"/>
      <c r="FC49" s="422"/>
      <c r="FD49" s="422"/>
      <c r="FE49" s="423"/>
      <c r="FF49" s="432">
        <v>0</v>
      </c>
      <c r="FG49" s="433"/>
      <c r="FH49" s="433"/>
      <c r="FI49" s="433"/>
      <c r="FJ49" s="433"/>
      <c r="FK49" s="433"/>
      <c r="FL49" s="433"/>
      <c r="FM49" s="433"/>
      <c r="FN49" s="433"/>
      <c r="FO49" s="433"/>
      <c r="FP49" s="433"/>
      <c r="FQ49" s="434"/>
      <c r="FR49" s="432">
        <v>0</v>
      </c>
      <c r="FS49" s="433"/>
      <c r="FT49" s="433"/>
      <c r="FU49" s="433"/>
      <c r="FV49" s="433"/>
      <c r="FW49" s="433"/>
      <c r="FX49" s="433"/>
      <c r="FY49" s="433"/>
      <c r="FZ49" s="433"/>
      <c r="GA49" s="203">
        <v>0</v>
      </c>
      <c r="GB49" s="203">
        <v>0</v>
      </c>
      <c r="GC49" s="203">
        <v>0</v>
      </c>
      <c r="GD49" s="202" t="s">
        <v>309</v>
      </c>
      <c r="GE49" s="202" t="s">
        <v>309</v>
      </c>
      <c r="GF49" s="202" t="s">
        <v>309</v>
      </c>
      <c r="GG49" s="202" t="s">
        <v>309</v>
      </c>
      <c r="GH49" s="203">
        <v>0</v>
      </c>
      <c r="GI49" s="203">
        <v>0</v>
      </c>
      <c r="GJ49" s="203">
        <v>0</v>
      </c>
    </row>
    <row r="50" spans="1:192" s="196" customFormat="1" ht="75" customHeight="1">
      <c r="A50" s="397" t="s">
        <v>353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9"/>
      <c r="AP50" s="476">
        <v>0</v>
      </c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8"/>
      <c r="BE50" s="476">
        <v>0</v>
      </c>
      <c r="BF50" s="477"/>
      <c r="BG50" s="477"/>
      <c r="BH50" s="477"/>
      <c r="BI50" s="477"/>
      <c r="BJ50" s="477"/>
      <c r="BK50" s="477"/>
      <c r="BL50" s="477"/>
      <c r="BM50" s="477"/>
      <c r="BN50" s="477"/>
      <c r="BO50" s="477"/>
      <c r="BP50" s="477"/>
      <c r="BQ50" s="477"/>
      <c r="BR50" s="477"/>
      <c r="BS50" s="478"/>
      <c r="BT50" s="476">
        <v>0</v>
      </c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8"/>
      <c r="CI50" s="476">
        <v>0</v>
      </c>
      <c r="CJ50" s="477"/>
      <c r="CK50" s="477"/>
      <c r="CL50" s="477"/>
      <c r="CM50" s="477"/>
      <c r="CN50" s="477"/>
      <c r="CO50" s="477"/>
      <c r="CP50" s="477"/>
      <c r="CQ50" s="477"/>
      <c r="CR50" s="477"/>
      <c r="CS50" s="477"/>
      <c r="CT50" s="477"/>
      <c r="CU50" s="477"/>
      <c r="CV50" s="477"/>
      <c r="CW50" s="478"/>
      <c r="CX50" s="421">
        <v>0</v>
      </c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3"/>
      <c r="DM50" s="476">
        <v>0</v>
      </c>
      <c r="DN50" s="477"/>
      <c r="DO50" s="477"/>
      <c r="DP50" s="477"/>
      <c r="DQ50" s="477"/>
      <c r="DR50" s="477"/>
      <c r="DS50" s="477"/>
      <c r="DT50" s="477"/>
      <c r="DU50" s="477"/>
      <c r="DV50" s="477"/>
      <c r="DW50" s="477"/>
      <c r="DX50" s="477"/>
      <c r="DY50" s="477"/>
      <c r="DZ50" s="477"/>
      <c r="EA50" s="478"/>
      <c r="EB50" s="476">
        <v>0</v>
      </c>
      <c r="EC50" s="477"/>
      <c r="ED50" s="477"/>
      <c r="EE50" s="477"/>
      <c r="EF50" s="477"/>
      <c r="EG50" s="477"/>
      <c r="EH50" s="477"/>
      <c r="EI50" s="477"/>
      <c r="EJ50" s="477"/>
      <c r="EK50" s="477"/>
      <c r="EL50" s="477"/>
      <c r="EM50" s="477"/>
      <c r="EN50" s="477"/>
      <c r="EO50" s="477"/>
      <c r="EP50" s="478"/>
      <c r="EQ50" s="476">
        <v>0</v>
      </c>
      <c r="ER50" s="477"/>
      <c r="ES50" s="477"/>
      <c r="ET50" s="477"/>
      <c r="EU50" s="477"/>
      <c r="EV50" s="477"/>
      <c r="EW50" s="477"/>
      <c r="EX50" s="477"/>
      <c r="EY50" s="477"/>
      <c r="EZ50" s="477"/>
      <c r="FA50" s="477"/>
      <c r="FB50" s="477"/>
      <c r="FC50" s="477"/>
      <c r="FD50" s="477"/>
      <c r="FE50" s="478"/>
      <c r="FF50" s="432">
        <v>0</v>
      </c>
      <c r="FG50" s="433"/>
      <c r="FH50" s="433"/>
      <c r="FI50" s="433"/>
      <c r="FJ50" s="433"/>
      <c r="FK50" s="433"/>
      <c r="FL50" s="433"/>
      <c r="FM50" s="433"/>
      <c r="FN50" s="433"/>
      <c r="FO50" s="433"/>
      <c r="FP50" s="433"/>
      <c r="FQ50" s="434"/>
      <c r="FR50" s="432">
        <v>0</v>
      </c>
      <c r="FS50" s="433"/>
      <c r="FT50" s="433"/>
      <c r="FU50" s="433"/>
      <c r="FV50" s="433"/>
      <c r="FW50" s="433"/>
      <c r="FX50" s="433"/>
      <c r="FY50" s="433"/>
      <c r="FZ50" s="433"/>
      <c r="GA50" s="203">
        <v>0</v>
      </c>
      <c r="GB50" s="203">
        <v>0</v>
      </c>
      <c r="GC50" s="203">
        <v>0</v>
      </c>
      <c r="GD50" s="203">
        <v>0</v>
      </c>
      <c r="GE50" s="203">
        <v>0</v>
      </c>
      <c r="GF50" s="203">
        <v>0</v>
      </c>
      <c r="GG50" s="203">
        <v>0</v>
      </c>
      <c r="GH50" s="202" t="s">
        <v>309</v>
      </c>
      <c r="GI50" s="202" t="s">
        <v>309</v>
      </c>
      <c r="GJ50" s="202" t="s">
        <v>309</v>
      </c>
    </row>
    <row r="51" ht="3" customHeight="1">
      <c r="GC51" s="200" t="s">
        <v>309</v>
      </c>
    </row>
  </sheetData>
  <sheetProtection/>
  <mergeCells count="377">
    <mergeCell ref="CI17:CW17"/>
    <mergeCell ref="EB9:EP9"/>
    <mergeCell ref="A27:GJ27"/>
    <mergeCell ref="B33:GJ33"/>
    <mergeCell ref="A46:GJ46"/>
    <mergeCell ref="A14:GJ14"/>
    <mergeCell ref="A15:GJ15"/>
    <mergeCell ref="A18:GJ18"/>
    <mergeCell ref="A20:GJ20"/>
    <mergeCell ref="B21:GJ21"/>
    <mergeCell ref="B22:GJ22"/>
    <mergeCell ref="DM9:EA9"/>
    <mergeCell ref="A9:AO9"/>
    <mergeCell ref="AP9:BD9"/>
    <mergeCell ref="BE9:BS9"/>
    <mergeCell ref="BT9:CH9"/>
    <mergeCell ref="CI9:CW9"/>
    <mergeCell ref="CX9:DL9"/>
    <mergeCell ref="BT11:CH11"/>
    <mergeCell ref="CI11:CW11"/>
    <mergeCell ref="DM5:EA5"/>
    <mergeCell ref="EB5:EP5"/>
    <mergeCell ref="EQ5:FE5"/>
    <mergeCell ref="DM25:EA25"/>
    <mergeCell ref="A13:AO13"/>
    <mergeCell ref="AP13:BD13"/>
    <mergeCell ref="BE13:BS13"/>
    <mergeCell ref="BT13:CH13"/>
    <mergeCell ref="CI13:CW13"/>
    <mergeCell ref="CX13:DL13"/>
    <mergeCell ref="A5:AO5"/>
    <mergeCell ref="AP5:BD5"/>
    <mergeCell ref="BE5:BS5"/>
    <mergeCell ref="BT5:CH5"/>
    <mergeCell ref="CI5:CW5"/>
    <mergeCell ref="CX5:DL5"/>
    <mergeCell ref="CX17:DL17"/>
    <mergeCell ref="DM17:EA17"/>
    <mergeCell ref="EB17:EP17"/>
    <mergeCell ref="EQ17:FE17"/>
    <mergeCell ref="EB13:EP13"/>
    <mergeCell ref="EQ13:FE13"/>
    <mergeCell ref="DM13:EA13"/>
    <mergeCell ref="A12:GJ12"/>
    <mergeCell ref="CI25:CW25"/>
    <mergeCell ref="CX25:DL25"/>
    <mergeCell ref="EQ9:FE9"/>
    <mergeCell ref="A24:AO24"/>
    <mergeCell ref="AP24:BD24"/>
    <mergeCell ref="A17:AO17"/>
    <mergeCell ref="AP17:BD17"/>
    <mergeCell ref="BE17:BS17"/>
    <mergeCell ref="BT17:CH17"/>
    <mergeCell ref="BE11:BS11"/>
    <mergeCell ref="A39:AO39"/>
    <mergeCell ref="AP39:BD39"/>
    <mergeCell ref="BE39:BS39"/>
    <mergeCell ref="A25:AO25"/>
    <mergeCell ref="AP25:BD25"/>
    <mergeCell ref="BE25:BS25"/>
    <mergeCell ref="A37:AO37"/>
    <mergeCell ref="AP37:BD37"/>
    <mergeCell ref="BE37:BS37"/>
    <mergeCell ref="BT37:CH37"/>
    <mergeCell ref="CI37:CW37"/>
    <mergeCell ref="CX37:DL37"/>
    <mergeCell ref="EQ37:FE37"/>
    <mergeCell ref="AP42:BD42"/>
    <mergeCell ref="BE42:BS42"/>
    <mergeCell ref="BT42:CH42"/>
    <mergeCell ref="CI42:CW42"/>
    <mergeCell ref="CX42:DL42"/>
    <mergeCell ref="DM42:EA42"/>
    <mergeCell ref="EB42:EP42"/>
    <mergeCell ref="A42:AO42"/>
    <mergeCell ref="A44:AO44"/>
    <mergeCell ref="A43:AO43"/>
    <mergeCell ref="AP43:BD43"/>
    <mergeCell ref="BE43:BS43"/>
    <mergeCell ref="EB44:EP44"/>
    <mergeCell ref="BT43:CH43"/>
    <mergeCell ref="CI43:CW43"/>
    <mergeCell ref="CX43:DL43"/>
    <mergeCell ref="BT45:CH45"/>
    <mergeCell ref="AP44:BD44"/>
    <mergeCell ref="BE44:BS44"/>
    <mergeCell ref="BT44:CH44"/>
    <mergeCell ref="CI44:CW44"/>
    <mergeCell ref="CX44:DL44"/>
    <mergeCell ref="AP45:BD45"/>
    <mergeCell ref="BE45:BS45"/>
    <mergeCell ref="CI45:CW45"/>
    <mergeCell ref="CX45:DL45"/>
    <mergeCell ref="EB50:EP50"/>
    <mergeCell ref="EQ50:FE50"/>
    <mergeCell ref="A50:AO50"/>
    <mergeCell ref="AP50:BD50"/>
    <mergeCell ref="AP49:BD49"/>
    <mergeCell ref="BE49:BS49"/>
    <mergeCell ref="BT49:CH49"/>
    <mergeCell ref="CI50:CW50"/>
    <mergeCell ref="CX50:DL50"/>
    <mergeCell ref="FR47:FZ47"/>
    <mergeCell ref="EQ47:FE47"/>
    <mergeCell ref="BE50:BS50"/>
    <mergeCell ref="BT50:CH50"/>
    <mergeCell ref="A47:AO47"/>
    <mergeCell ref="AP47:BD47"/>
    <mergeCell ref="BE47:BS47"/>
    <mergeCell ref="BT47:CH47"/>
    <mergeCell ref="A49:AO49"/>
    <mergeCell ref="DM50:EA50"/>
    <mergeCell ref="FF5:FQ5"/>
    <mergeCell ref="FR5:FZ5"/>
    <mergeCell ref="A11:AO11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R8:FZ8"/>
    <mergeCell ref="A6:GJ6"/>
    <mergeCell ref="B7:GJ7"/>
    <mergeCell ref="FF17:FQ17"/>
    <mergeCell ref="FR17:FZ17"/>
    <mergeCell ref="FF9:FQ9"/>
    <mergeCell ref="FR9:FZ9"/>
    <mergeCell ref="AP11:BD11"/>
    <mergeCell ref="CX11:DL11"/>
    <mergeCell ref="DM11:EA11"/>
    <mergeCell ref="BE24:BS24"/>
    <mergeCell ref="BT24:CH24"/>
    <mergeCell ref="CI24:CW24"/>
    <mergeCell ref="CX24:DL24"/>
    <mergeCell ref="DM24:EA24"/>
    <mergeCell ref="CX16:DL16"/>
    <mergeCell ref="DM16:EA16"/>
    <mergeCell ref="BT19:CH19"/>
    <mergeCell ref="A10:AO10"/>
    <mergeCell ref="AP10:BD10"/>
    <mergeCell ref="BE10:BS10"/>
    <mergeCell ref="BT10:CH10"/>
    <mergeCell ref="CI10:CW10"/>
    <mergeCell ref="EQ10:FE10"/>
    <mergeCell ref="FR16:FZ16"/>
    <mergeCell ref="EB11:EP11"/>
    <mergeCell ref="EQ11:FE11"/>
    <mergeCell ref="FF11:FQ11"/>
    <mergeCell ref="FR11:FZ11"/>
    <mergeCell ref="EB16:EP16"/>
    <mergeCell ref="EQ16:FE16"/>
    <mergeCell ref="FF16:FQ16"/>
    <mergeCell ref="FF13:FQ13"/>
    <mergeCell ref="FR13:FZ13"/>
    <mergeCell ref="FF10:FQ10"/>
    <mergeCell ref="FR10:FZ10"/>
    <mergeCell ref="CX10:DL10"/>
    <mergeCell ref="DM10:EA10"/>
    <mergeCell ref="EB10:EP10"/>
    <mergeCell ref="BE23:BS23"/>
    <mergeCell ref="BT23:CH23"/>
    <mergeCell ref="CI23:CW23"/>
    <mergeCell ref="CX23:DL23"/>
    <mergeCell ref="BE19:BS19"/>
    <mergeCell ref="A16:AO16"/>
    <mergeCell ref="AP16:BD16"/>
    <mergeCell ref="BE16:BS16"/>
    <mergeCell ref="BT16:CH16"/>
    <mergeCell ref="CI16:CW16"/>
    <mergeCell ref="FR23:FZ23"/>
    <mergeCell ref="A23:AO23"/>
    <mergeCell ref="AP23:BD23"/>
    <mergeCell ref="A19:AO19"/>
    <mergeCell ref="AP19:BD19"/>
    <mergeCell ref="EQ25:FE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BT25:CH25"/>
    <mergeCell ref="DM28:EA28"/>
    <mergeCell ref="EQ26:FE26"/>
    <mergeCell ref="DM23:EA23"/>
    <mergeCell ref="FF23:FQ23"/>
    <mergeCell ref="EB23:EP23"/>
    <mergeCell ref="EQ23:FE23"/>
    <mergeCell ref="EB24:EP24"/>
    <mergeCell ref="EQ24:FE24"/>
    <mergeCell ref="FF26:FQ26"/>
    <mergeCell ref="EB25:EP25"/>
    <mergeCell ref="A28:AO28"/>
    <mergeCell ref="AP28:BD28"/>
    <mergeCell ref="BE28:BS28"/>
    <mergeCell ref="BT28:CH28"/>
    <mergeCell ref="CI28:CW28"/>
    <mergeCell ref="CX28:DL28"/>
    <mergeCell ref="EB28:EP28"/>
    <mergeCell ref="EQ28:FE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AP31:BD31"/>
    <mergeCell ref="BE31:BS31"/>
    <mergeCell ref="BT31:CH31"/>
    <mergeCell ref="CI31:CW31"/>
    <mergeCell ref="CX31:DL31"/>
    <mergeCell ref="DM31:EA31"/>
    <mergeCell ref="EQ31:FE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A31:AO31"/>
    <mergeCell ref="A34:AO34"/>
    <mergeCell ref="EQ32:FE32"/>
    <mergeCell ref="FF19:FQ19"/>
    <mergeCell ref="FF30:FQ30"/>
    <mergeCell ref="FR30:FZ30"/>
    <mergeCell ref="FF28:FQ28"/>
    <mergeCell ref="FR28:FZ28"/>
    <mergeCell ref="FF29:FQ29"/>
    <mergeCell ref="FR29:FZ29"/>
    <mergeCell ref="EB31:EP31"/>
    <mergeCell ref="FR32:FZ32"/>
    <mergeCell ref="FF31:FQ31"/>
    <mergeCell ref="FR31:FZ31"/>
    <mergeCell ref="FF32:FQ32"/>
    <mergeCell ref="FR26:FZ26"/>
    <mergeCell ref="FF24:FQ24"/>
    <mergeCell ref="FR24:FZ24"/>
    <mergeCell ref="FF25:FQ25"/>
    <mergeCell ref="FR25:FZ25"/>
    <mergeCell ref="A35:AO35"/>
    <mergeCell ref="AP35:BD35"/>
    <mergeCell ref="BE35:BS35"/>
    <mergeCell ref="BT35:CH35"/>
    <mergeCell ref="CI35:CW35"/>
    <mergeCell ref="CX35:DL35"/>
    <mergeCell ref="A36:AO36"/>
    <mergeCell ref="AP36:BD36"/>
    <mergeCell ref="BE36:BS36"/>
    <mergeCell ref="BT36:CH36"/>
    <mergeCell ref="CI36:CW36"/>
    <mergeCell ref="CX36:DL36"/>
    <mergeCell ref="BT39:CH39"/>
    <mergeCell ref="CI39:CW39"/>
    <mergeCell ref="CX39:DL39"/>
    <mergeCell ref="DM19:EA19"/>
    <mergeCell ref="EB19:EP19"/>
    <mergeCell ref="EQ19:FE19"/>
    <mergeCell ref="DM39:EA39"/>
    <mergeCell ref="EB39:EP39"/>
    <mergeCell ref="EQ39:FE39"/>
    <mergeCell ref="DM36:EA36"/>
    <mergeCell ref="DM35:EA35"/>
    <mergeCell ref="FR19:FZ19"/>
    <mergeCell ref="FR44:FZ44"/>
    <mergeCell ref="FR36:FZ36"/>
    <mergeCell ref="FR35:FZ35"/>
    <mergeCell ref="FF35:FQ35"/>
    <mergeCell ref="FF39:FQ39"/>
    <mergeCell ref="FR39:FZ39"/>
    <mergeCell ref="EB35:EP35"/>
    <mergeCell ref="EQ35:FE35"/>
    <mergeCell ref="CI19:CW19"/>
    <mergeCell ref="CX19:DL19"/>
    <mergeCell ref="EQ42:FE42"/>
    <mergeCell ref="FF42:FQ42"/>
    <mergeCell ref="EQ43:FE43"/>
    <mergeCell ref="FF43:FQ43"/>
    <mergeCell ref="FF40:FQ40"/>
    <mergeCell ref="EB36:EP36"/>
    <mergeCell ref="DM37:EA37"/>
    <mergeCell ref="EB37:EP37"/>
    <mergeCell ref="FR37:FZ37"/>
    <mergeCell ref="EB38:EP38"/>
    <mergeCell ref="EQ38:FE38"/>
    <mergeCell ref="DM43:EA43"/>
    <mergeCell ref="EB43:EP43"/>
    <mergeCell ref="FF44:FQ44"/>
    <mergeCell ref="DM44:EA44"/>
    <mergeCell ref="FR42:FZ42"/>
    <mergeCell ref="FR43:FZ43"/>
    <mergeCell ref="FR40:FZ40"/>
    <mergeCell ref="FF45:FQ45"/>
    <mergeCell ref="FF36:FQ36"/>
    <mergeCell ref="EQ44:FE44"/>
    <mergeCell ref="FF50:FQ50"/>
    <mergeCell ref="FF41:FQ41"/>
    <mergeCell ref="FF37:FQ37"/>
    <mergeCell ref="EQ36:FE36"/>
    <mergeCell ref="FF47:FQ47"/>
    <mergeCell ref="FR50:FZ50"/>
    <mergeCell ref="DM47:EA47"/>
    <mergeCell ref="EB47:EP47"/>
    <mergeCell ref="FR45:FZ45"/>
    <mergeCell ref="EB40:EP40"/>
    <mergeCell ref="EQ40:FE40"/>
    <mergeCell ref="DM40:EA40"/>
    <mergeCell ref="DM48:EA48"/>
    <mergeCell ref="FF48:FQ48"/>
    <mergeCell ref="FR41:FZ41"/>
    <mergeCell ref="A4:FZ4"/>
    <mergeCell ref="FF8:FQ8"/>
    <mergeCell ref="DM45:EA45"/>
    <mergeCell ref="EB45:EP45"/>
    <mergeCell ref="EQ45:FE45"/>
    <mergeCell ref="CI47:CW47"/>
    <mergeCell ref="CX47:DL47"/>
    <mergeCell ref="FF38:FQ38"/>
    <mergeCell ref="FR38:FZ38"/>
    <mergeCell ref="A38:AO38"/>
    <mergeCell ref="AP38:BD38"/>
    <mergeCell ref="BE38:BS38"/>
    <mergeCell ref="BT38:CH38"/>
    <mergeCell ref="CI38:CW38"/>
    <mergeCell ref="CX38:DL38"/>
    <mergeCell ref="DM38:EA38"/>
    <mergeCell ref="A40:AO40"/>
    <mergeCell ref="AP40:BD40"/>
    <mergeCell ref="BE40:BS40"/>
    <mergeCell ref="BT40:CH40"/>
    <mergeCell ref="CI40:CW40"/>
    <mergeCell ref="CX40:DL40"/>
    <mergeCell ref="A41:AO41"/>
    <mergeCell ref="AP41:BD41"/>
    <mergeCell ref="BE41:BS41"/>
    <mergeCell ref="BT41:CH41"/>
    <mergeCell ref="CI41:CW41"/>
    <mergeCell ref="CX41:DL41"/>
    <mergeCell ref="A45:AO45"/>
    <mergeCell ref="FR48:FZ48"/>
    <mergeCell ref="DM41:EA41"/>
    <mergeCell ref="EB41:EP41"/>
    <mergeCell ref="EQ41:FE41"/>
    <mergeCell ref="A48:AO48"/>
    <mergeCell ref="AP48:BD48"/>
    <mergeCell ref="BE48:BS48"/>
    <mergeCell ref="BT48:CH48"/>
    <mergeCell ref="CI48:CW48"/>
    <mergeCell ref="CX48:DL48"/>
    <mergeCell ref="EB48:EP48"/>
    <mergeCell ref="EQ48:FE48"/>
    <mergeCell ref="FR49:FZ49"/>
    <mergeCell ref="CI49:CW49"/>
    <mergeCell ref="CX49:DL49"/>
    <mergeCell ref="DM49:EA49"/>
    <mergeCell ref="EB49:EP49"/>
    <mergeCell ref="EQ49:FE49"/>
    <mergeCell ref="FF49:FQ49"/>
  </mergeCells>
  <printOptions/>
  <pageMargins left="0" right="0" top="0.3937007874015748" bottom="0" header="0.1968503937007874" footer="0.1968503937007874"/>
  <pageSetup horizontalDpi="600" verticalDpi="600" orientation="landscape" paperSize="9" scale="77" r:id="rId1"/>
  <colBreaks count="2" manualBreakCount="2">
    <brk id="193" max="50" man="1"/>
    <brk id="233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75" workbookViewId="0" topLeftCell="A1">
      <selection activeCell="E20" sqref="E20"/>
    </sheetView>
  </sheetViews>
  <sheetFormatPr defaultColWidth="9.140625" defaultRowHeight="12.75"/>
  <cols>
    <col min="1" max="1" width="9.28125" style="11" customWidth="1"/>
    <col min="2" max="2" width="45.7109375" style="11" customWidth="1"/>
    <col min="3" max="3" width="11.140625" style="12" customWidth="1"/>
    <col min="4" max="4" width="11.7109375" style="11" customWidth="1"/>
    <col min="5" max="5" width="7.140625" style="12" customWidth="1"/>
    <col min="6" max="6" width="62.7109375" style="11" customWidth="1"/>
    <col min="7" max="8" width="1.57421875" style="11" customWidth="1"/>
    <col min="9" max="9" width="0.2890625" style="11" hidden="1" customWidth="1"/>
    <col min="10" max="10" width="9.140625" style="11" hidden="1" customWidth="1"/>
    <col min="11" max="11" width="1.57421875" style="11" customWidth="1"/>
    <col min="12" max="16384" width="9.140625" style="11" customWidth="1"/>
  </cols>
  <sheetData>
    <row r="1" spans="1:9" ht="6.75" customHeight="1">
      <c r="A1" s="18"/>
      <c r="B1" s="489"/>
      <c r="C1" s="489"/>
      <c r="D1" s="489"/>
      <c r="E1" s="489"/>
      <c r="F1" s="489"/>
      <c r="G1" s="489"/>
      <c r="H1" s="18"/>
      <c r="I1" s="18"/>
    </row>
    <row r="2" spans="1:9" ht="33" customHeight="1">
      <c r="A2" s="488" t="s">
        <v>110</v>
      </c>
      <c r="B2" s="488"/>
      <c r="C2" s="488"/>
      <c r="D2" s="488"/>
      <c r="E2" s="488"/>
      <c r="F2" s="488"/>
      <c r="G2" s="22"/>
      <c r="H2" s="18"/>
      <c r="I2" s="18"/>
    </row>
    <row r="3" spans="1:9" ht="15.75" customHeight="1">
      <c r="A3" s="485" t="s">
        <v>290</v>
      </c>
      <c r="B3" s="485"/>
      <c r="C3" s="76"/>
      <c r="D3" s="76"/>
      <c r="E3" s="485" t="s">
        <v>200</v>
      </c>
      <c r="F3" s="485"/>
      <c r="G3" s="21"/>
      <c r="H3" s="18"/>
      <c r="I3" s="18"/>
    </row>
    <row r="4" spans="1:9" ht="4.5" customHeight="1">
      <c r="A4" s="485"/>
      <c r="B4" s="485"/>
      <c r="C4" s="76"/>
      <c r="D4" s="76"/>
      <c r="E4" s="485"/>
      <c r="F4" s="485"/>
      <c r="G4" s="18"/>
      <c r="H4" s="18"/>
      <c r="I4" s="18"/>
    </row>
    <row r="5" spans="1:9" ht="20.25" customHeight="1">
      <c r="A5" s="486" t="s">
        <v>224</v>
      </c>
      <c r="B5" s="486"/>
      <c r="C5" s="20"/>
      <c r="D5" s="20"/>
      <c r="E5" s="486" t="s">
        <v>223</v>
      </c>
      <c r="F5" s="486"/>
      <c r="G5" s="18"/>
      <c r="H5" s="18"/>
      <c r="I5" s="18"/>
    </row>
    <row r="6" spans="1:9" ht="15.75" customHeight="1">
      <c r="A6" s="486" t="s">
        <v>134</v>
      </c>
      <c r="B6" s="486"/>
      <c r="C6" s="20"/>
      <c r="D6" s="20"/>
      <c r="E6" s="486" t="s">
        <v>390</v>
      </c>
      <c r="F6" s="486"/>
      <c r="G6" s="18"/>
      <c r="H6" s="18"/>
      <c r="I6" s="18"/>
    </row>
    <row r="7" spans="1:9" ht="15.75">
      <c r="A7" s="18"/>
      <c r="B7" s="490"/>
      <c r="C7" s="490"/>
      <c r="D7" s="490"/>
      <c r="E7" s="490"/>
      <c r="F7" s="490"/>
      <c r="G7" s="18"/>
      <c r="H7" s="18"/>
      <c r="I7" s="18"/>
    </row>
    <row r="8" spans="1:9" ht="15.75" customHeight="1">
      <c r="A8" s="487" t="s">
        <v>135</v>
      </c>
      <c r="B8" s="487"/>
      <c r="C8" s="487"/>
      <c r="D8" s="487"/>
      <c r="E8" s="487"/>
      <c r="F8" s="487"/>
      <c r="G8" s="18"/>
      <c r="H8" s="18"/>
      <c r="I8" s="18"/>
    </row>
    <row r="10" spans="1:7" s="18" customFormat="1" ht="18.75" customHeight="1">
      <c r="A10" s="487" t="s">
        <v>225</v>
      </c>
      <c r="B10" s="487"/>
      <c r="C10" s="487"/>
      <c r="D10" s="487"/>
      <c r="E10" s="487"/>
      <c r="F10" s="487"/>
      <c r="G10" s="487"/>
    </row>
    <row r="11" spans="1:7" ht="12.75" customHeight="1">
      <c r="A11" s="484" t="s">
        <v>226</v>
      </c>
      <c r="B11" s="484"/>
      <c r="C11" s="484"/>
      <c r="D11" s="484"/>
      <c r="E11" s="484"/>
      <c r="F11" s="484"/>
      <c r="G11" s="484"/>
    </row>
    <row r="13" ht="12.75">
      <c r="A13" s="11" t="s">
        <v>136</v>
      </c>
    </row>
  </sheetData>
  <sheetProtection/>
  <mergeCells count="14">
    <mergeCell ref="B1:G1"/>
    <mergeCell ref="E5:F5"/>
    <mergeCell ref="B7:F7"/>
    <mergeCell ref="E3:F3"/>
    <mergeCell ref="A4:B4"/>
    <mergeCell ref="E4:F4"/>
    <mergeCell ref="A6:B6"/>
    <mergeCell ref="E6:F6"/>
    <mergeCell ref="A11:G11"/>
    <mergeCell ref="A3:B3"/>
    <mergeCell ref="A5:B5"/>
    <mergeCell ref="A8:F8"/>
    <mergeCell ref="A10:G10"/>
    <mergeCell ref="A2:F2"/>
  </mergeCells>
  <printOptions/>
  <pageMargins left="0.4724409448818898" right="0.3937007874015748" top="0.3937007874015748" bottom="0.58937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2020-07-14T07:45:29Z</cp:lastPrinted>
  <dcterms:created xsi:type="dcterms:W3CDTF">2005-01-19T10:32:31Z</dcterms:created>
  <dcterms:modified xsi:type="dcterms:W3CDTF">2021-08-20T08:33:28Z</dcterms:modified>
  <cp:category/>
  <cp:version/>
  <cp:contentType/>
  <cp:contentStatus/>
</cp:coreProperties>
</file>