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1220" yWindow="-90" windowWidth="15690" windowHeight="8430" activeTab="2"/>
  </bookViews>
  <sheets>
    <sheet name="Титул " sheetId="5" r:id="rId1"/>
    <sheet name="КУГ" sheetId="1" r:id="rId2"/>
    <sheet name="План" sheetId="2" r:id="rId3"/>
    <sheet name="Кабинеты" sheetId="3" r:id="rId4"/>
    <sheet name="ОК" sheetId="6" r:id="rId5"/>
    <sheet name="ПК" sheetId="8" r:id="rId6"/>
    <sheet name="Согласование" sheetId="7" r:id="rId7"/>
    <sheet name="Лист1" sheetId="4" r:id="rId8"/>
  </sheets>
  <definedNames>
    <definedName name="_xlnm.Print_Area" localSheetId="4">ОК!$A$1:$GP$53</definedName>
    <definedName name="_xlnm.Print_Area" localSheetId="5">ПК!$A$1:$GR$53</definedName>
  </definedNames>
  <calcPr calcId="145621"/>
</workbook>
</file>

<file path=xl/calcChain.xml><?xml version="1.0" encoding="utf-8"?>
<calcChain xmlns="http://schemas.openxmlformats.org/spreadsheetml/2006/main">
  <c r="FT26" i="8" l="1"/>
  <c r="FF22" i="8"/>
  <c r="CI9" i="8"/>
  <c r="BT8" i="8"/>
  <c r="CI7" i="8"/>
  <c r="BT7" i="8"/>
  <c r="FT26" i="6"/>
  <c r="FF22" i="6"/>
  <c r="CI9" i="6"/>
  <c r="BT8" i="6"/>
  <c r="CI7" i="6"/>
  <c r="BT7" i="6"/>
  <c r="W70" i="2"/>
  <c r="X70" i="2"/>
  <c r="X49" i="2" s="1"/>
  <c r="X36" i="2" s="1"/>
  <c r="Y70" i="2"/>
  <c r="Z70" i="2"/>
  <c r="U70" i="2"/>
  <c r="W64" i="2"/>
  <c r="X64" i="2"/>
  <c r="Y64" i="2"/>
  <c r="Z64" i="2"/>
  <c r="U64" i="2"/>
  <c r="W57" i="2"/>
  <c r="X57" i="2"/>
  <c r="Y57" i="2"/>
  <c r="Z57" i="2"/>
  <c r="U57" i="2"/>
  <c r="U50" i="2"/>
  <c r="V50" i="2"/>
  <c r="V49" i="2" s="1"/>
  <c r="W50" i="2"/>
  <c r="X50" i="2"/>
  <c r="Y50" i="2"/>
  <c r="Z50" i="2"/>
  <c r="Z49" i="2" s="1"/>
  <c r="S50" i="2"/>
  <c r="S49" i="2" s="1"/>
  <c r="U37" i="2"/>
  <c r="V37" i="2"/>
  <c r="W37" i="2"/>
  <c r="X37" i="2"/>
  <c r="Y37" i="2"/>
  <c r="Z37" i="2"/>
  <c r="S37" i="2"/>
  <c r="U33" i="2"/>
  <c r="V33" i="2"/>
  <c r="W33" i="2"/>
  <c r="X33" i="2"/>
  <c r="Y33" i="2"/>
  <c r="Z33" i="2"/>
  <c r="S33" i="2"/>
  <c r="U27" i="2"/>
  <c r="V27" i="2"/>
  <c r="W27" i="2"/>
  <c r="X27" i="2"/>
  <c r="Y27" i="2"/>
  <c r="Z27" i="2"/>
  <c r="S27" i="2"/>
  <c r="Q8" i="2"/>
  <c r="R8" i="2"/>
  <c r="T8" i="2"/>
  <c r="O8" i="2"/>
  <c r="I25" i="2"/>
  <c r="G25" i="2" s="1"/>
  <c r="G24" i="2" s="1"/>
  <c r="R24" i="2"/>
  <c r="Q24" i="2"/>
  <c r="Q20" i="2" s="1"/>
  <c r="Q9" i="2" s="1"/>
  <c r="P24" i="2"/>
  <c r="P20" i="2" s="1"/>
  <c r="P9" i="2" s="1"/>
  <c r="O24" i="2"/>
  <c r="O20" i="2" s="1"/>
  <c r="N24" i="2"/>
  <c r="M24" i="2"/>
  <c r="L24" i="2"/>
  <c r="L20" i="2" s="1"/>
  <c r="L9" i="2" s="1"/>
  <c r="K24" i="2"/>
  <c r="K20" i="2" s="1"/>
  <c r="J24" i="2"/>
  <c r="J20" i="2" s="1"/>
  <c r="J9" i="2" s="1"/>
  <c r="H24" i="2"/>
  <c r="H20" i="2" s="1"/>
  <c r="H9" i="2" s="1"/>
  <c r="I23" i="2"/>
  <c r="G23" i="2" s="1"/>
  <c r="I22" i="2"/>
  <c r="G22" i="2" s="1"/>
  <c r="I21" i="2"/>
  <c r="G21" i="2"/>
  <c r="R20" i="2"/>
  <c r="N20" i="2"/>
  <c r="N9" i="2" s="1"/>
  <c r="M20" i="2"/>
  <c r="M9" i="2" s="1"/>
  <c r="I19" i="2"/>
  <c r="G19" i="2" s="1"/>
  <c r="I18" i="2"/>
  <c r="G18" i="2" s="1"/>
  <c r="I17" i="2"/>
  <c r="G17" i="2" s="1"/>
  <c r="I16" i="2"/>
  <c r="G16" i="2" s="1"/>
  <c r="I15" i="2"/>
  <c r="G15" i="2" s="1"/>
  <c r="I14" i="2"/>
  <c r="G14" i="2"/>
  <c r="I13" i="2"/>
  <c r="G13" i="2" s="1"/>
  <c r="I12" i="2"/>
  <c r="G12" i="2"/>
  <c r="I11" i="2"/>
  <c r="G11" i="2" s="1"/>
  <c r="R10" i="2"/>
  <c r="R9" i="2" s="1"/>
  <c r="Q10" i="2"/>
  <c r="P10" i="2"/>
  <c r="O10" i="2"/>
  <c r="N10" i="2"/>
  <c r="M10" i="2"/>
  <c r="L10" i="2"/>
  <c r="K10" i="2"/>
  <c r="J10" i="2"/>
  <c r="H10" i="2"/>
  <c r="W49" i="2" l="1"/>
  <c r="W36" i="2" s="1"/>
  <c r="W26" i="2" s="1"/>
  <c r="W8" i="2" s="1"/>
  <c r="U49" i="2"/>
  <c r="U36" i="2" s="1"/>
  <c r="U26" i="2" s="1"/>
  <c r="U8" i="2" s="1"/>
  <c r="Y49" i="2"/>
  <c r="Y36" i="2" s="1"/>
  <c r="Y26" i="2" s="1"/>
  <c r="Y8" i="2" s="1"/>
  <c r="Z36" i="2"/>
  <c r="Z26" i="2" s="1"/>
  <c r="Z8" i="2" s="1"/>
  <c r="V36" i="2"/>
  <c r="V26" i="2" s="1"/>
  <c r="V8" i="2" s="1"/>
  <c r="S36" i="2"/>
  <c r="S26" i="2" s="1"/>
  <c r="S8" i="2" s="1"/>
  <c r="X26" i="2"/>
  <c r="X8" i="2" s="1"/>
  <c r="K9" i="2"/>
  <c r="O9" i="2"/>
  <c r="G20" i="2"/>
  <c r="G10" i="2"/>
  <c r="G9" i="2" s="1"/>
  <c r="I10" i="2"/>
  <c r="I9" i="2" s="1"/>
  <c r="I24" i="2"/>
  <c r="I20" i="2"/>
  <c r="N70" i="2"/>
  <c r="M70" i="2"/>
  <c r="N64" i="2"/>
  <c r="M64" i="2"/>
  <c r="N57" i="2"/>
  <c r="M57" i="2"/>
  <c r="N50" i="2"/>
  <c r="M50" i="2"/>
  <c r="Z10" i="2" l="1"/>
  <c r="Z9" i="2" s="1"/>
  <c r="X10" i="2"/>
  <c r="X9" i="2" s="1"/>
  <c r="V10" i="2"/>
  <c r="V9" i="2" s="1"/>
  <c r="T10" i="2"/>
  <c r="T9" i="2"/>
  <c r="H54" i="2" l="1"/>
  <c r="J27" i="2" l="1"/>
  <c r="K27" i="2"/>
  <c r="L27" i="2"/>
  <c r="M27" i="2"/>
  <c r="N27" i="2"/>
  <c r="P27" i="2"/>
  <c r="P26" i="2" s="1"/>
  <c r="P8" i="2" s="1"/>
  <c r="R27" i="2"/>
  <c r="R26" i="2" s="1"/>
  <c r="T27" i="2"/>
  <c r="I39" i="2" l="1"/>
  <c r="I40" i="2"/>
  <c r="I41" i="2"/>
  <c r="I42" i="2"/>
  <c r="J42" i="2" s="1"/>
  <c r="I43" i="2"/>
  <c r="J43" i="2" s="1"/>
  <c r="I44" i="2"/>
  <c r="I45" i="2"/>
  <c r="I46" i="2"/>
  <c r="I47" i="2"/>
  <c r="I48" i="2"/>
  <c r="I38" i="2"/>
  <c r="G38" i="2" s="1"/>
  <c r="I35" i="2"/>
  <c r="I34" i="2"/>
  <c r="G34" i="2" s="1"/>
  <c r="I29" i="2"/>
  <c r="G29" i="2" s="1"/>
  <c r="I30" i="2"/>
  <c r="G30" i="2" s="1"/>
  <c r="I31" i="2"/>
  <c r="G31" i="2" s="1"/>
  <c r="I32" i="2"/>
  <c r="G32" i="2" s="1"/>
  <c r="I28" i="2"/>
  <c r="G28" i="2" s="1"/>
  <c r="K37" i="2"/>
  <c r="L37" i="2"/>
  <c r="M37" i="2"/>
  <c r="N37" i="2"/>
  <c r="P37" i="2"/>
  <c r="R37" i="2"/>
  <c r="T37" i="2"/>
  <c r="I33" i="2" l="1"/>
  <c r="G35" i="2"/>
  <c r="I37" i="2"/>
  <c r="V70" i="2"/>
  <c r="I70" i="2" s="1"/>
  <c r="I66" i="2"/>
  <c r="I71" i="2"/>
  <c r="G71" i="2" s="1"/>
  <c r="G70" i="2" s="1"/>
  <c r="I52" i="2"/>
  <c r="I53" i="2"/>
  <c r="H70" i="2"/>
  <c r="J70" i="2"/>
  <c r="K70" i="2"/>
  <c r="L70" i="2"/>
  <c r="H53" i="2" l="1"/>
  <c r="G53" i="2" s="1"/>
  <c r="H52" i="2"/>
  <c r="G52" i="2" s="1"/>
  <c r="V57" i="2" l="1"/>
  <c r="H40" i="2" l="1"/>
  <c r="G40" i="2" s="1"/>
  <c r="H44" i="2"/>
  <c r="G44" i="2" s="1"/>
  <c r="I65" i="2"/>
  <c r="I59" i="2"/>
  <c r="I60" i="2"/>
  <c r="H60" i="2" s="1"/>
  <c r="G60" i="2" s="1"/>
  <c r="I58" i="2"/>
  <c r="I51" i="2"/>
  <c r="V64" i="2"/>
  <c r="BI18" i="1"/>
  <c r="BG18" i="1"/>
  <c r="BF18" i="1"/>
  <c r="BK18" i="1"/>
  <c r="G27" i="2"/>
  <c r="K64" i="2"/>
  <c r="L64" i="2"/>
  <c r="K57" i="2"/>
  <c r="I27" i="2"/>
  <c r="H27" i="2"/>
  <c r="G33" i="2"/>
  <c r="T33" i="2"/>
  <c r="J33" i="2"/>
  <c r="H33" i="2"/>
  <c r="H51" i="2" l="1"/>
  <c r="I64" i="2"/>
  <c r="H39" i="2"/>
  <c r="G39" i="2" s="1"/>
  <c r="G41" i="2"/>
  <c r="H43" i="2"/>
  <c r="G43" i="2" s="1"/>
  <c r="J57" i="2"/>
  <c r="G65" i="2"/>
  <c r="H45" i="2"/>
  <c r="G45" i="2" s="1"/>
  <c r="H47" i="2"/>
  <c r="G47" i="2" s="1"/>
  <c r="H58" i="2"/>
  <c r="I57" i="2"/>
  <c r="J37" i="2"/>
  <c r="J64" i="2"/>
  <c r="H66" i="2"/>
  <c r="H46" i="2"/>
  <c r="G46" i="2" s="1"/>
  <c r="H42" i="2"/>
  <c r="G42" i="2" s="1"/>
  <c r="H59" i="2"/>
  <c r="G59" i="2" s="1"/>
  <c r="G48" i="2"/>
  <c r="I50" i="2"/>
  <c r="T50" i="2"/>
  <c r="K50" i="2"/>
  <c r="J50" i="2"/>
  <c r="L50" i="2"/>
  <c r="L49" i="2" s="1"/>
  <c r="L36" i="2" s="1"/>
  <c r="BL18" i="1"/>
  <c r="BJ18" i="1"/>
  <c r="BH18" i="1"/>
  <c r="BE18" i="1"/>
  <c r="N33" i="2"/>
  <c r="M33" i="2"/>
  <c r="L33" i="2"/>
  <c r="G37" i="2" l="1"/>
  <c r="L26" i="2"/>
  <c r="L8" i="2" s="1"/>
  <c r="I49" i="2"/>
  <c r="G58" i="2"/>
  <c r="G57" i="2" s="1"/>
  <c r="H57" i="2"/>
  <c r="H50" i="2"/>
  <c r="G51" i="2"/>
  <c r="G50" i="2" s="1"/>
  <c r="H37" i="2"/>
  <c r="G66" i="2"/>
  <c r="G64" i="2" s="1"/>
  <c r="H64" i="2"/>
  <c r="M49" i="2"/>
  <c r="M36" i="2" s="1"/>
  <c r="N49" i="2"/>
  <c r="N36" i="2" s="1"/>
  <c r="N26" i="2" s="1"/>
  <c r="N8" i="2" s="1"/>
  <c r="K49" i="2"/>
  <c r="K36" i="2" s="1"/>
  <c r="T49" i="2"/>
  <c r="T36" i="2" s="1"/>
  <c r="T26" i="2" s="1"/>
  <c r="K33" i="2"/>
  <c r="K26" i="2" l="1"/>
  <c r="K8" i="2" s="1"/>
  <c r="M26" i="2"/>
  <c r="M8" i="2" s="1"/>
  <c r="H49" i="2"/>
  <c r="H36" i="2" s="1"/>
  <c r="H26" i="2" s="1"/>
  <c r="H8" i="2" s="1"/>
  <c r="G49" i="2"/>
  <c r="G36" i="2" s="1"/>
  <c r="G26" i="2" s="1"/>
  <c r="G8" i="2" s="1"/>
  <c r="J49" i="2"/>
  <c r="J36" i="2" s="1"/>
  <c r="J26" i="2" s="1"/>
  <c r="J8" i="2" s="1"/>
  <c r="I36" i="2" l="1"/>
  <c r="I26" i="2" s="1"/>
  <c r="I8" i="2" s="1"/>
</calcChain>
</file>

<file path=xl/sharedStrings.xml><?xml version="1.0" encoding="utf-8"?>
<sst xmlns="http://schemas.openxmlformats.org/spreadsheetml/2006/main" count="3078" uniqueCount="438">
  <si>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</si>
  <si>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</si>
  <si>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</si>
  <si>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</si>
  <si>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</si>
  <si>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</si>
  <si>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</si>
  <si>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</si>
  <si>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</si>
  <si>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</si>
  <si>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</si>
  <si>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</si>
  <si>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</si>
  <si>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</si>
  <si>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</si>
  <si>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</si>
  <si>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</si>
  <si>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</si>
  <si>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</si>
  <si>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</si>
  <si>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</si>
  <si>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</si>
  <si>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</si>
  <si>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</si>
  <si>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</si>
  <si>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</si>
  <si>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</si>
  <si>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</si>
  <si>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</si>
  <si>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</si>
  <si>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</si>
  <si>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</si>
  <si>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</si>
  <si>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</si>
  <si>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</si>
  <si>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</si>
  <si>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</si>
  <si>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</si>
  <si>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</si>
  <si>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</si>
  <si>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</si>
  <si>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</si>
  <si>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</si>
  <si>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</si>
  <si>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</si>
  <si>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</si>
  <si>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</si>
  <si>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</si>
  <si>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 xml:space="preserve">2. Сводные данные по бюджету времени (в неделях)
</t>
  </si>
  <si>
    <t>∆</t>
  </si>
  <si>
    <t>Производственная практика (по профилю специальности)</t>
  </si>
  <si>
    <t>Производственная практика (преддипломная)</t>
  </si>
  <si>
    <t>дисциплин и МДК</t>
  </si>
  <si>
    <t>учебной практики</t>
  </si>
  <si>
    <t>производственной практики/ преддипломная практика</t>
  </si>
  <si>
    <t>К.00</t>
  </si>
  <si>
    <t xml:space="preserve">1.1. Выпускная квалификационная работа 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</si>
  <si>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</si>
  <si>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</si>
  <si>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</si>
  <si>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</si>
  <si>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</si>
  <si>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</si>
  <si>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</si>
  <si>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</si>
  <si>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</si>
  <si>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Кабинеты:</t>
  </si>
  <si>
    <t>Лаборатории:</t>
  </si>
  <si>
    <t>Спортивный комплекс:</t>
  </si>
  <si>
    <t>Залы:</t>
  </si>
  <si>
    <t xml:space="preserve">                                               </t>
  </si>
  <si>
    <t>5. Перечень лабораторий, кабинетов, мастерских и др.</t>
  </si>
  <si>
    <t>Семестр</t>
  </si>
  <si>
    <t>Недель</t>
  </si>
  <si>
    <t>ПДП.00</t>
  </si>
  <si>
    <t>4. Учебная и производственная практика</t>
  </si>
  <si>
    <t>Иностранный язык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</si>
  <si>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</si>
  <si>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</si>
  <si>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</si>
  <si>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</si>
  <si>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</si>
  <si>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</si>
  <si>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</si>
  <si>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</si>
  <si>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</si>
  <si>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</si>
  <si>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</si>
  <si>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</si>
  <si>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</si>
  <si>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</si>
  <si>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</si>
  <si>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</si>
  <si>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</si>
  <si>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</si>
  <si>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</si>
  <si>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</si>
  <si>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</si>
  <si>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</si>
  <si>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</si>
  <si>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</si>
  <si>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</si>
  <si>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</si>
  <si>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Экономика организации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</si>
  <si>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</si>
  <si>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</si>
  <si>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</si>
  <si>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</si>
  <si>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</si>
  <si>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</si>
  <si>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</si>
  <si>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</si>
  <si>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ПМ.03</t>
  </si>
  <si>
    <t>МДК.03.01</t>
  </si>
  <si>
    <t>ПМ.04</t>
  </si>
  <si>
    <t>ГИА.00</t>
  </si>
  <si>
    <t>::</t>
  </si>
  <si>
    <t>=</t>
  </si>
  <si>
    <t>Δ</t>
  </si>
  <si>
    <t>Иностранного языка</t>
  </si>
  <si>
    <t>Библиотека, читальный зал с выходом в сеть Интернет</t>
  </si>
  <si>
    <t>Актовый зал</t>
  </si>
  <si>
    <t>Статистика</t>
  </si>
  <si>
    <t>Документационное обеспечение управления</t>
  </si>
  <si>
    <t>Статистики</t>
  </si>
  <si>
    <t>Правового обеспечения профессиональной деятельности</t>
  </si>
  <si>
    <t>МДК.02.02</t>
  </si>
  <si>
    <t>Открытый стадион широкого профиля с элементами полосы препятствий</t>
  </si>
  <si>
    <t>занятия на уроках</t>
  </si>
  <si>
    <t>4*</t>
  </si>
  <si>
    <t>Обучение по дисциплинам и междисциплинарным курсам</t>
  </si>
  <si>
    <t>Маркетинг</t>
  </si>
  <si>
    <t>ПДП</t>
  </si>
  <si>
    <t>4 нед</t>
  </si>
  <si>
    <t>6 нед</t>
  </si>
  <si>
    <t>1. Программа базовой подготовки</t>
  </si>
  <si>
    <t>4 нед.</t>
  </si>
  <si>
    <t>2 нед</t>
  </si>
  <si>
    <t xml:space="preserve">1. Календарный учебный график </t>
  </si>
  <si>
    <t xml:space="preserve">Информационных технологий в профессиональной деятельности </t>
  </si>
  <si>
    <t>Спортивный зал</t>
  </si>
  <si>
    <t>Документационного обеспечения управления</t>
  </si>
  <si>
    <t>Логистика</t>
  </si>
  <si>
    <t>Бухгалтерский учёт</t>
  </si>
  <si>
    <t>Организация  и управление торгово-сбытовой деятельностью</t>
  </si>
  <si>
    <t>МДК.01.02</t>
  </si>
  <si>
    <t>МДК.01.03</t>
  </si>
  <si>
    <t>Организация торговли</t>
  </si>
  <si>
    <t>Организация и проведение экономической и маркетинговой деятельности</t>
  </si>
  <si>
    <t>МДК.02.03</t>
  </si>
  <si>
    <t>Управление ассортиментом, оценка качества, обеспечение сохраняемости товаров</t>
  </si>
  <si>
    <t>МДК.03.02</t>
  </si>
  <si>
    <t>Товароведение продовольственных и непродовольственных товаров</t>
  </si>
  <si>
    <t>Выполнение работ по одной или нескольким профессиям рабочих, должностям служащих</t>
  </si>
  <si>
    <t>УП.04</t>
  </si>
  <si>
    <t>ОГСЭ.05</t>
  </si>
  <si>
    <t>Русский язык и культура речи</t>
  </si>
  <si>
    <t>Этика и психология делового общения</t>
  </si>
  <si>
    <t>Менеджмент (по отраслям)</t>
  </si>
  <si>
    <t>Организация коммерческой деятельности</t>
  </si>
  <si>
    <t>Стандартизация, метрология и подтверждение соответсивия</t>
  </si>
  <si>
    <t>ОП.10</t>
  </si>
  <si>
    <t>Стандартизации, метрологии и подтверждения соответствия</t>
  </si>
  <si>
    <t>Финансов, налогов и налогообложения</t>
  </si>
  <si>
    <t>Технического оснащения торговых организаций и охраны труда</t>
  </si>
  <si>
    <t>Председатель П(Ц)К</t>
  </si>
  <si>
    <t>38.02.04 Коммерция (по отраслям)</t>
  </si>
  <si>
    <t>УП.00</t>
  </si>
  <si>
    <t>ПП.00</t>
  </si>
  <si>
    <t>СОГЛАСОВАНО</t>
  </si>
  <si>
    <t>Анализ финансово-хозяйственной деятельности</t>
  </si>
  <si>
    <t>Теоретические основы товароведения</t>
  </si>
  <si>
    <t>Консультации для обучающихся предусматриваются из расчета 4 часа на одного обучающегося на каждый год обучения</t>
  </si>
  <si>
    <t>ОП.11</t>
  </si>
  <si>
    <t>Бизнес-планирование</t>
  </si>
  <si>
    <t>Русский язык</t>
  </si>
  <si>
    <t>Литература</t>
  </si>
  <si>
    <t>1,2*</t>
  </si>
  <si>
    <t xml:space="preserve">Информатика </t>
  </si>
  <si>
    <t>3 курс</t>
  </si>
  <si>
    <t>6*</t>
  </si>
  <si>
    <t>Математики</t>
  </si>
  <si>
    <t>Маркетинга</t>
  </si>
  <si>
    <t>Междисциплинарных курсов</t>
  </si>
  <si>
    <t>Товароведения</t>
  </si>
  <si>
    <t xml:space="preserve">Государственная итоговая аттестация 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</si>
  <si>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</si>
  <si>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</si>
  <si>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</si>
  <si>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Государственная итоговая аттестация</t>
  </si>
  <si>
    <t>СОГЛАСОВАНО    РАБОТОДАТЕЛЕМ</t>
  </si>
  <si>
    <t>МП</t>
  </si>
  <si>
    <t xml:space="preserve">Основы  безопасности  жизнедеятельности </t>
  </si>
  <si>
    <t xml:space="preserve">Профессиональное образовательное частное учреждение </t>
  </si>
  <si>
    <t>по программе базовой подготовки</t>
  </si>
  <si>
    <t>на базе основного общего образования</t>
  </si>
  <si>
    <t>-</t>
  </si>
  <si>
    <t>Н.А. Дударевич</t>
  </si>
  <si>
    <t xml:space="preserve">В.В. Иванов </t>
  </si>
  <si>
    <t>1 курс</t>
  </si>
  <si>
    <t>МДК 04.01</t>
  </si>
  <si>
    <t>Выполнение работ по профессии 12721 "Кассир торгового зала"</t>
  </si>
  <si>
    <t>безопасности жизнедеятельности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</si>
  <si>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</si>
  <si>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</si>
  <si>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</si>
  <si>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</si>
  <si>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</si>
  <si>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</si>
  <si>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</si>
  <si>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</si>
  <si>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</si>
  <si>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</si>
  <si>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</si>
  <si>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</si>
  <si>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Социально-экономических дисциплин  </t>
  </si>
  <si>
    <t>Экономики организации</t>
  </si>
  <si>
    <t xml:space="preserve">Менеджмента   </t>
  </si>
  <si>
    <t>Бухгалтерского учета</t>
  </si>
  <si>
    <t>Организации коммерческой деятельности и логистики</t>
  </si>
  <si>
    <t>Место для стрельбы</t>
  </si>
  <si>
    <t>Общеобразовательный цикл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</si>
  <si>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</si>
  <si>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</si>
  <si>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</si>
  <si>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</si>
  <si>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</si>
  <si>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</si>
  <si>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</si>
  <si>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</si>
  <si>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</si>
  <si>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</si>
  <si>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</si>
  <si>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4**</t>
  </si>
  <si>
    <r>
      <t>4</t>
    </r>
    <r>
      <rPr>
        <sz val="11"/>
        <rFont val="Times New Roman"/>
        <family val="1"/>
        <charset val="204"/>
      </rPr>
      <t>***</t>
    </r>
  </si>
  <si>
    <t>0</t>
  </si>
  <si>
    <t>курсовых работ - 2</t>
  </si>
  <si>
    <t>3,4,5,6*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</si>
  <si>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</si>
  <si>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</si>
  <si>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2(1к)</t>
  </si>
  <si>
    <t>5 (1к)</t>
  </si>
  <si>
    <t>Подготовка к государственной итоговой аттестации</t>
  </si>
  <si>
    <t>Заведущий учебным отделом</t>
  </si>
  <si>
    <t>М.А. Щуплова</t>
  </si>
  <si>
    <t>3*</t>
  </si>
  <si>
    <t>УП.01</t>
  </si>
  <si>
    <t>ЭК.01</t>
  </si>
  <si>
    <t>Экзамен по модулю</t>
  </si>
  <si>
    <t>1 нед</t>
  </si>
  <si>
    <t>6(2к)</t>
  </si>
  <si>
    <t>2 (1к)</t>
  </si>
  <si>
    <t>2(2к)</t>
  </si>
  <si>
    <t>3 (1к)</t>
  </si>
  <si>
    <t>ПП.04</t>
  </si>
  <si>
    <t>ЭК.04</t>
  </si>
  <si>
    <t>72/144</t>
  </si>
  <si>
    <t>4 (1к)</t>
  </si>
  <si>
    <t>5(1к)</t>
  </si>
  <si>
    <t>5(3 к)</t>
  </si>
  <si>
    <t>Перечень учебных циклов, дисциплин, профессиональных модулей, МДК, практик</t>
  </si>
  <si>
    <t>8 (2к)</t>
  </si>
  <si>
    <t>КОЛЛЕДЖ ИННОВАЦИОННЫХ ТЕХНОЛОГИЙ И СЕРВИСА "ГАЛАКТИКА"</t>
  </si>
  <si>
    <t>УТВЕРЖДАЮ:</t>
  </si>
  <si>
    <t>Директор КИТиС "Галактика"</t>
  </si>
  <si>
    <t>______________ А.В. Рош</t>
  </si>
  <si>
    <t>УЧЕБНЫЙ ПЛАН</t>
  </si>
  <si>
    <t xml:space="preserve">  Форма обучения - очная</t>
  </si>
  <si>
    <t xml:space="preserve">  Нормативный срок обучения - 2 года 10 месяцев</t>
  </si>
  <si>
    <t xml:space="preserve">Профиль профессионального образования - социально-экономический </t>
  </si>
  <si>
    <t>Приказ об утверждении ФГОС  - от 15 мая 2014 г. № 539</t>
  </si>
  <si>
    <t>дифференцированный зачет</t>
  </si>
  <si>
    <t>другие</t>
  </si>
  <si>
    <t>Последоватеьность и распределение обязательной нагрузки по курсам и семестрам (час. в семестр)</t>
  </si>
  <si>
    <t>макс.</t>
  </si>
  <si>
    <t>ауд.</t>
  </si>
  <si>
    <t>ОЦ</t>
  </si>
  <si>
    <t>1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</si>
  <si>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</si>
  <si>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</si>
  <si>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</si>
  <si>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</si>
  <si>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</si>
  <si>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</si>
  <si>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</si>
  <si>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</si>
  <si>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</si>
  <si>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</si>
  <si>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</si>
  <si>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</si>
  <si>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</si>
  <si>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 xml:space="preserve">Индивидуальный проект (дисциплиной не является) </t>
  </si>
  <si>
    <t>УПВ</t>
  </si>
  <si>
    <t>Учебные предметы по выбору</t>
  </si>
  <si>
    <t>УПВ. 01</t>
  </si>
  <si>
    <t>Родной язык/Родная литература</t>
  </si>
  <si>
    <t>УПВ. 02</t>
  </si>
  <si>
    <t xml:space="preserve">Обществознание </t>
  </si>
  <si>
    <t>УПВ. 03</t>
  </si>
  <si>
    <t xml:space="preserve">ДУП </t>
  </si>
  <si>
    <t>Дополнительные учебные предметы</t>
  </si>
  <si>
    <t>ДУП.01</t>
  </si>
  <si>
    <t>Введение в специальность</t>
  </si>
  <si>
    <t>1                          семестр                  17                          недель</t>
  </si>
  <si>
    <t>2                            семестр 
22                            недель</t>
  </si>
  <si>
    <t>3                      семестр                     17                      недель</t>
  </si>
  <si>
    <t>4               семестр 
 17                     недель</t>
  </si>
  <si>
    <t>5
семестр  
16                         недель</t>
  </si>
  <si>
    <t>6                    семестр                 9                             недель</t>
  </si>
  <si>
    <t>Учебные циклы ППССЗ</t>
  </si>
  <si>
    <t xml:space="preserve">Учебная дисциплина Физическая культура не входит в общее количество зачетов и экзаменов </t>
  </si>
  <si>
    <t>10(2к)</t>
  </si>
  <si>
    <t>6</t>
  </si>
  <si>
    <t>экзаменов - 15 (2к)</t>
  </si>
  <si>
    <t>зачетов - 30 (5 к)</t>
  </si>
  <si>
    <t>4</t>
  </si>
  <si>
    <t>7(4к)</t>
  </si>
  <si>
    <t>3(1к)</t>
  </si>
  <si>
    <t>8(1к)</t>
  </si>
  <si>
    <t>ПП</t>
  </si>
  <si>
    <t>Профессиональная подготовка</t>
  </si>
  <si>
    <t>15(2к)</t>
  </si>
  <si>
    <t>15(5к)</t>
  </si>
  <si>
    <t>20(5к)</t>
  </si>
  <si>
    <t>30(5к)</t>
  </si>
  <si>
    <t>Распределение общих компетенций</t>
  </si>
  <si>
    <t>Наименование программ,
предметных областей,
учебных циклов, разделов, модулей, дисциплин, междисциплинарных курсов</t>
  </si>
  <si>
    <t>ОК 1. Понимать сущность и социальную значимость своей будущей профессии, проявлять к ней устойчивый интерес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</si>
  <si>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</si>
  <si>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 3. Принимать решения в стандартных и нестандартных ситуациях и нести за них ответственность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</si>
  <si>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</si>
  <si>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 5. Использовать информационно-коммуникационные технологии в профессиональной деятельности</t>
  </si>
  <si>
    <t>ОК 6. Работать в коллективе и в команде, эффективно общаться с коллегами, руководством, потребителями</t>
  </si>
  <si>
    <t>ОК 7.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квалификациий</t>
  </si>
  <si>
    <t>ОК 8. Вести здоровый образ жизни, применять спортивно-оздоровительные методы и средства для коррекции физического развития и телосложения</t>
  </si>
  <si>
    <t>ОК 9. Пользоваться иностранным языком как средством делового общения</t>
  </si>
  <si>
    <t>ОК 10. Логически верно, аргументированно и ясно излагать устную и письменную речь</t>
  </si>
  <si>
    <t>ОК 11. Обеспечивать безопасность жизнедеятельности, предотвращать техногенные катастрофы в профессиональной деятельности, организовывать, проводить и контролировать мероприятия по защите работающих и населения от негативных воздействий чрезвычайных ситуаций</t>
  </si>
  <si>
    <t>ОК 12. Соблюдать действующее законодательство и обязательные требования нормативных документов, а также требования стандартов, технических условий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</si>
  <si>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</si>
  <si>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</si>
  <si>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</si>
  <si>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</si>
  <si>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</si>
  <si>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 xml:space="preserve">   ОГСЭ.03 Иностранный язык</t>
  </si>
  <si>
    <t xml:space="preserve">   ОГСЭ.04 Физическая культура</t>
  </si>
  <si>
    <t>Вариативная часть</t>
  </si>
  <si>
    <t xml:space="preserve">   ОГСЭ.05 Русский язык и культура речи</t>
  </si>
  <si>
    <t>2. Математический и общий естественнонаучный учебный цикл</t>
  </si>
  <si>
    <t xml:space="preserve">   ЕН.01. Математика</t>
  </si>
  <si>
    <t xml:space="preserve">   ЕН.02 Информационные технологии в профессиональной деятельности</t>
  </si>
  <si>
    <t xml:space="preserve">   Дисциплина</t>
  </si>
  <si>
    <t>3. Профессиональный учебный цикл</t>
  </si>
  <si>
    <t xml:space="preserve">   ОП.01 Экономика организации</t>
  </si>
  <si>
    <t>Теория государства и права</t>
  </si>
  <si>
    <t xml:space="preserve">   ОП.02 Статистика</t>
  </si>
  <si>
    <t>Конституционное право</t>
  </si>
  <si>
    <t xml:space="preserve">   ОП.03 Менеджмент (по отраслям)</t>
  </si>
  <si>
    <t>Административное право</t>
  </si>
  <si>
    <t xml:space="preserve">   ОП.04 Документационное обеспечение управления</t>
  </si>
  <si>
    <t>Основы экологического права</t>
  </si>
  <si>
    <t xml:space="preserve">   ОП.05 Правовое обеспечение профессиональной деятельности</t>
  </si>
  <si>
    <t>Трудовое право</t>
  </si>
  <si>
    <t xml:space="preserve">   ОП.06 Логистика</t>
  </si>
  <si>
    <t>Гражданское право</t>
  </si>
  <si>
    <t xml:space="preserve">   ОП.07 Бухгалтерский учёт</t>
  </si>
  <si>
    <t xml:space="preserve">   ОП.08 Стандартизация, метрология и подтверждение соответствия</t>
  </si>
  <si>
    <t>Семейное право</t>
  </si>
  <si>
    <t xml:space="preserve">   ОП.09 Безопасность жизнедеятельности</t>
  </si>
  <si>
    <t>Варивтивная часть</t>
  </si>
  <si>
    <t xml:space="preserve">   ОП.10 Этика и психология делового общения</t>
  </si>
  <si>
    <t xml:space="preserve">   ОП.11Бизнес-планирование</t>
  </si>
  <si>
    <t>Менеджмент</t>
  </si>
  <si>
    <t>ПМ.01 Организация  и управление торгово-сбытовой деятельностью</t>
  </si>
  <si>
    <t xml:space="preserve">   МДК 01.01 Организация коммерческой деятельности</t>
  </si>
  <si>
    <t xml:space="preserve">   МДК 01.02 Организация торговли</t>
  </si>
  <si>
    <t xml:space="preserve">   МДК 01.03 Техническое оснащение торговых организаций и охрана труда</t>
  </si>
  <si>
    <t>ПМ 02. Организация и проведение экономической и маркетинговой деятельности</t>
  </si>
  <si>
    <t xml:space="preserve">   МДК 02.01 Финансы, налоги и налогообложение</t>
  </si>
  <si>
    <t xml:space="preserve">   МДК 02.02 Анализ финансово-хозяйственной деятельности</t>
  </si>
  <si>
    <t xml:space="preserve">   МДК 02.03 Маркетинг</t>
  </si>
  <si>
    <t xml:space="preserve">   ПМ 03. Управление ассортиментом, оценка качества, обеспечение сохраняемости товаров</t>
  </si>
  <si>
    <t xml:space="preserve">  МДК 03.01 Теоретические основы товароведения</t>
  </si>
  <si>
    <t xml:space="preserve">  МДК 03.02 Товароведение продовольственных и непродовольственных товаров</t>
  </si>
  <si>
    <r>
      <t xml:space="preserve">  </t>
    </r>
    <r>
      <rPr>
        <b/>
        <sz val="11"/>
        <rFont val="Times New Roman"/>
        <family val="1"/>
        <charset val="204"/>
      </rPr>
      <t xml:space="preserve"> ПМ 04. Выполнение работ по одной или нескольким профессиям рабочих, должностям служащих</t>
    </r>
  </si>
  <si>
    <t xml:space="preserve">   МДК 04.01 Выполнение работ по профессии 12721 "Кассир торгового зала"</t>
  </si>
  <si>
    <t>4 раздел</t>
  </si>
  <si>
    <r>
      <rPr>
        <b/>
        <sz val="11"/>
        <rFont val="Times New Roman"/>
        <family val="1"/>
        <charset val="204"/>
      </rPr>
      <t xml:space="preserve">ПМ.01 Организация  и управление торгово-сбытовой деятельностью                              </t>
    </r>
    <r>
      <rPr>
        <sz val="11"/>
        <rFont val="Times New Roman"/>
        <family val="1"/>
        <charset val="204"/>
      </rPr>
      <t xml:space="preserve">                           УП.01 Учебная практика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</si>
  <si>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  <charset val="204"/>
      </rPr>
      <t xml:space="preserve">ПМ.02. Организация и проведение экономической и маркетинговой деятельности                                              </t>
    </r>
    <r>
      <rPr>
        <sz val="11"/>
        <rFont val="Times New Roman"/>
        <family val="1"/>
        <charset val="204"/>
      </rPr>
      <t xml:space="preserve">   УП.02 Учебная практика                                    ПП.02 Производственная практика (по профилю специальности)       </t>
    </r>
  </si>
  <si>
    <r>
      <rPr>
        <b/>
        <sz val="11"/>
        <rFont val="Times New Roman"/>
        <family val="1"/>
        <charset val="204"/>
      </rPr>
      <t xml:space="preserve">ПМ 03. Управление ассортиментом, оценка качества, обеспечение сохраняемости товаров    </t>
    </r>
    <r>
      <rPr>
        <sz val="11"/>
        <rFont val="Times New Roman"/>
        <family val="1"/>
        <charset val="204"/>
      </rPr>
      <t xml:space="preserve">   УП.03 Учебная практика                                  ПП.03 Производственная практика (по профилю специальности)       </t>
    </r>
  </si>
  <si>
    <r>
      <rPr>
        <b/>
        <sz val="11"/>
        <rFont val="Times New Roman"/>
        <family val="1"/>
        <charset val="204"/>
      </rPr>
      <t xml:space="preserve">ПМ 04. Выполнение работ по одной или нескольким профессиям рабочих, должностям служащих                                                                         </t>
    </r>
    <r>
      <rPr>
        <sz val="11"/>
        <rFont val="Times New Roman"/>
        <family val="1"/>
        <charset val="204"/>
      </rPr>
      <t xml:space="preserve">   УП.04 Учебная практика                                                                    ПП.04 Производственная практика (по профилю специальности)       </t>
    </r>
  </si>
  <si>
    <t>Квалификация - Менеджер по продажам</t>
  </si>
  <si>
    <t>Распределение профессиональных компетенций</t>
  </si>
  <si>
    <t>ПК 1.1. Участвовать в установлении контактов с деловыми партнерами, заключать договора и контролировать их выполнение, предъявлять претензии и санкции</t>
  </si>
  <si>
    <t>ПК 1.2. На своем участке работы управлять товарными запасами и потоками, организовывать работу на складе, размещать товарные запасы на хранение</t>
  </si>
  <si>
    <t>ПК 1.3. Принимать товары по количеству и качеству</t>
  </si>
  <si>
    <t>ПК 1.4. Идентифицировать вид, класс и тип организаций розничной и оптовой торговли</t>
  </si>
  <si>
    <t>ПК 1.5. Оказывать основные и дополнительные услуги оптовой и розничной торговли</t>
  </si>
  <si>
    <t>ПК 1.6. Участвовать в работе по подготовке организации к добровольной сертификации услуг</t>
  </si>
  <si>
    <t>ПК 1.7. Применять в коммерческой деятельности методы, средства и приемы менеджмента, делового и управленческого общения</t>
  </si>
  <si>
    <t>ПК 1.8. Использовать основные методы и приемы статистики для решения практических задач коммерческой деятельности, определять статистические величины, показатели вариации и индексы</t>
  </si>
  <si>
    <t>ПК 1.9. Применять логистические системы, а также приемы и методы закупочной и коммерческой логистики, обеспечивающие рациональное перемещение материальных потоков</t>
  </si>
  <si>
    <t>ПК 2.1. Использовать данные бухгалтерского учета для контроля результатов и планирования коммерческой деятельности, проводить учет товаров (сырья, материалов, продукции, тары, других материальных ценностей) и участвовать в их инвентаризации</t>
  </si>
  <si>
    <t>ОК 11. Обеспечивать безопасность жизнедеятельности, предотвращать ПК 2.2. Оформлять, проверять правильность составления, обеспечивать хранение организационно-распорядительных, товаросопроводительных и иных необходимых документов с использованием автоматизированных систем</t>
  </si>
  <si>
    <t>ПК 2.3. Применять в практических ситуациях экономические методы, рассчитывать микроэкономические показатели, анализировать их, а также рынки ресурсов</t>
  </si>
  <si>
    <t>ПК 2.4. Определять основные экономические показатели работы организации, цены, заработную плату</t>
  </si>
  <si>
    <t>ПК 2.5. Выявлять потребности, виды спроса и соответствующие им типы маркетинга для обеспечения целей организации, формировать спрос и стимулировать сбыт товаров</t>
  </si>
  <si>
    <t>ПК 2.6. Обосновывать целесообразность использования и применять маркетинговые коммуникации</t>
  </si>
  <si>
    <t>ПК 2.7. Участвовать в проведении маркетинговых исследований рынка, разработке и реализации маркетинговых решений</t>
  </si>
  <si>
    <t>ПК 2.8. Реализовывать сбытовую политику организации в пределах своих должностных обязанностей, оценивать конкурентоспособность товаров и конкурентные преимущества организации</t>
  </si>
  <si>
    <t>ПК 2.9. Применять методы и приемы анализа финансово-хозяйственной деятельности при осуществлении коммерческой деятельности, осуществлять денежные расчеты с покупателями, составлять финансовые документы и отчеты</t>
  </si>
  <si>
    <t>ПК 3.1. Участвовать в формировании ассортимента в соответствии с ассортиментной политикой организации, определять номенклатуру показателей качества товаров</t>
  </si>
  <si>
    <t>ПК 3.2. Рассчитывать товарные потери и реализовывать мероприятия по их предупреждению или списанию</t>
  </si>
  <si>
    <t>ПК 3.3. Оценивать и расшифровывать маркировку в соответствии с установленными требованиями</t>
  </si>
  <si>
    <t>ПК 3.4. Классифицировать товары, идентифицировать их ассортиментную принадлежность, оценивать качество, диагностировать дефекты, определять градации качества</t>
  </si>
  <si>
    <t>ПК 3.5. Контролировать условия и сроки хранения и транспортирования товаров, обеспечивать их сохраняемость, проверять соблюдение требований к оформлению сопроводительных документов</t>
  </si>
  <si>
    <t>ПК 3.6. Обеспечивать соблюдение санитарно-эпидемиологических требований к товарам и упаковке, оценивать качество процессов в соответствии с установленными требованиями</t>
  </si>
  <si>
    <t>ПК 3.7. Производить измерения товаров и других объектов, переводить внесистемные единицы измерений в системные</t>
  </si>
  <si>
    <t>ПК 3.8. Работать с документами по подтверждению соответствия, принимать участие в мероприятиях по контролю</t>
  </si>
  <si>
    <t>ПК 4.1. Соблюдать правила эксплуатации контрольно-кассовой техники (ККТ) и выполнять расчетные операции с покупателями</t>
  </si>
  <si>
    <t>ПК 4.2. Проверять платежеспособность государственных денежных знаков</t>
  </si>
  <si>
    <t>ПК 4.3. Проверять качество и количество продаваемых товаров, качество упаковки, наличие маркировки, правильность цен на товары и услуги</t>
  </si>
  <si>
    <t>ПК 4.4. Оформлять документы по кассовым операциям</t>
  </si>
  <si>
    <t>ПК 4.5. Осуществлять контроль сохранности товарно-материальных ценностей</t>
  </si>
  <si>
    <t>2. Математическийи естественнонаучный учебный цикл</t>
  </si>
  <si>
    <t>Финансы, налоги и налогообложение</t>
  </si>
  <si>
    <t>Техническое оснащение торговых организаций и охрана труда</t>
  </si>
  <si>
    <t>УП.02</t>
  </si>
  <si>
    <t>ПП.02</t>
  </si>
  <si>
    <t>ЭК.02</t>
  </si>
  <si>
    <t>УП.03</t>
  </si>
  <si>
    <t>ПП.03</t>
  </si>
  <si>
    <t>ЭК.03</t>
  </si>
  <si>
    <t xml:space="preserve">Заместитель директора колледжа </t>
  </si>
  <si>
    <t>________________________________                                    _________________________________                                          _____________________________________________________</t>
  </si>
  <si>
    <t xml:space="preserve">                        Должность                                                    (Подпись)                            (ФИО)</t>
  </si>
  <si>
    <t xml:space="preserve">  "___" _____________ 2021 г.</t>
  </si>
  <si>
    <t>Год начала подготовки 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</si>
</sst>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7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34" fillId="0" borderId="0"/>
  </cellStyleXfs>
  <cellXfs count="726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6" fillId="0" borderId="1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24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5" fillId="0" borderId="4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vertical="center" wrapText="1"/>
    </xf>
    <xf numFmtId="0" fontId="5" fillId="0" borderId="25" xfId="0" applyNumberFormat="1" applyFont="1" applyFill="1" applyBorder="1" applyAlignment="1" applyProtection="1">
      <alignment vertical="center" wrapText="1"/>
    </xf>
    <xf numFmtId="0" fontId="5" fillId="0" borderId="1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top"/>
    </xf>
    <xf numFmtId="0" fontId="9" fillId="0" borderId="6" xfId="0" applyNumberFormat="1" applyFont="1" applyFill="1" applyBorder="1" applyAlignment="1" applyProtection="1">
      <alignment horizontal="center" vertical="center" textRotation="90"/>
    </xf>
    <xf numFmtId="0" fontId="9" fillId="0" borderId="0" xfId="0" applyNumberFormat="1" applyFont="1" applyFill="1" applyBorder="1" applyAlignment="1" applyProtection="1">
      <alignment horizontal="center" vertical="center" textRotation="90"/>
    </xf>
    <xf numFmtId="0" fontId="9" fillId="0" borderId="8" xfId="0" applyNumberFormat="1" applyFont="1" applyFill="1" applyBorder="1" applyAlignment="1" applyProtection="1">
      <alignment horizontal="center" vertical="center" textRotation="90"/>
    </xf>
    <xf numFmtId="0" fontId="15" fillId="0" borderId="22" xfId="0" applyNumberFormat="1" applyFont="1" applyFill="1" applyBorder="1" applyAlignment="1" applyProtection="1">
      <alignment horizontal="left" vertical="top"/>
    </xf>
    <xf numFmtId="0" fontId="15" fillId="0" borderId="22" xfId="0" applyNumberFormat="1" applyFont="1" applyFill="1" applyBorder="1" applyAlignment="1" applyProtection="1">
      <alignment horizontal="center" vertical="center"/>
    </xf>
    <xf numFmtId="1" fontId="15" fillId="0" borderId="22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left" vertical="top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top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</xf>
    <xf numFmtId="1" fontId="14" fillId="0" borderId="18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wrapText="1"/>
    </xf>
    <xf numFmtId="1" fontId="15" fillId="0" borderId="22" xfId="0" applyNumberFormat="1" applyFont="1" applyFill="1" applyBorder="1" applyAlignment="1" applyProtection="1">
      <alignment horizontal="center" vertical="top"/>
    </xf>
    <xf numFmtId="0" fontId="14" fillId="0" borderId="18" xfId="0" applyNumberFormat="1" applyFont="1" applyFill="1" applyBorder="1" applyAlignment="1" applyProtection="1">
      <alignment horizontal="center" vertical="top"/>
    </xf>
    <xf numFmtId="1" fontId="14" fillId="0" borderId="18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1" fontId="14" fillId="0" borderId="3" xfId="0" applyNumberFormat="1" applyFont="1" applyFill="1" applyBorder="1" applyAlignment="1" applyProtection="1">
      <alignment horizontal="center" vertical="top"/>
    </xf>
    <xf numFmtId="0" fontId="15" fillId="0" borderId="22" xfId="0" applyNumberFormat="1" applyFont="1" applyFill="1" applyBorder="1" applyAlignment="1" applyProtection="1">
      <alignment horizontal="left" vertical="top" wrapText="1"/>
    </xf>
    <xf numFmtId="0" fontId="15" fillId="0" borderId="3" xfId="0" applyNumberFormat="1" applyFont="1" applyFill="1" applyBorder="1" applyAlignment="1" applyProtection="1">
      <alignment horizontal="center" vertical="top"/>
    </xf>
    <xf numFmtId="0" fontId="26" fillId="0" borderId="22" xfId="0" applyNumberFormat="1" applyFont="1" applyFill="1" applyBorder="1" applyAlignment="1" applyProtection="1">
      <alignment horizontal="left" vertical="top"/>
    </xf>
    <xf numFmtId="0" fontId="26" fillId="0" borderId="22" xfId="0" applyNumberFormat="1" applyFont="1" applyFill="1" applyBorder="1" applyAlignment="1" applyProtection="1">
      <alignment horizontal="left" vertical="top" wrapText="1"/>
    </xf>
    <xf numFmtId="1" fontId="26" fillId="0" borderId="22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left" vertical="top" wrapText="1"/>
    </xf>
    <xf numFmtId="0" fontId="14" fillId="0" borderId="18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NumberFormat="1" applyFont="1" applyFill="1" applyBorder="1" applyAlignment="1" applyProtection="1">
      <alignment horizontal="left" vertical="top"/>
    </xf>
    <xf numFmtId="0" fontId="27" fillId="0" borderId="3" xfId="0" applyNumberFormat="1" applyFont="1" applyFill="1" applyBorder="1" applyAlignment="1" applyProtection="1">
      <alignment horizontal="left" vertical="top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49" fontId="14" fillId="0" borderId="18" xfId="0" applyNumberFormat="1" applyFont="1" applyFill="1" applyBorder="1" applyAlignment="1" applyProtection="1">
      <alignment horizontal="center" vertical="top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0" fontId="26" fillId="0" borderId="9" xfId="0" applyNumberFormat="1" applyFont="1" applyFill="1" applyBorder="1" applyAlignment="1" applyProtection="1">
      <alignment horizontal="left" vertical="top"/>
    </xf>
    <xf numFmtId="0" fontId="26" fillId="0" borderId="9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1" fontId="15" fillId="0" borderId="9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center" vertical="top"/>
    </xf>
    <xf numFmtId="0" fontId="15" fillId="0" borderId="22" xfId="0" applyNumberFormat="1" applyFont="1" applyFill="1" applyBorder="1" applyAlignment="1" applyProtection="1">
      <alignment horizontal="center" vertical="top"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left" vertical="top"/>
    </xf>
    <xf numFmtId="0" fontId="15" fillId="0" borderId="18" xfId="0" applyNumberFormat="1" applyFont="1" applyFill="1" applyBorder="1" applyAlignment="1" applyProtection="1">
      <alignment horizontal="left" vertical="top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textRotation="90"/>
    </xf>
    <xf numFmtId="0" fontId="9" fillId="0" borderId="48" xfId="0" applyNumberFormat="1" applyFont="1" applyFill="1" applyBorder="1" applyAlignment="1" applyProtection="1">
      <alignment horizontal="center" vertical="center" textRotation="90"/>
    </xf>
    <xf numFmtId="0" fontId="7" fillId="0" borderId="18" xfId="0" applyNumberFormat="1" applyFont="1" applyFill="1" applyBorder="1" applyAlignment="1" applyProtection="1">
      <alignment horizontal="left" vertical="top"/>
    </xf>
    <xf numFmtId="0" fontId="7" fillId="0" borderId="18" xfId="0" applyNumberFormat="1" applyFont="1" applyFill="1" applyBorder="1" applyAlignment="1" applyProtection="1">
      <alignment vertical="top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left" vertical="top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15" fillId="0" borderId="2" xfId="0" applyNumberFormat="1" applyFont="1" applyFill="1" applyBorder="1" applyAlignment="1" applyProtection="1">
      <alignment horizontal="center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1" fontId="15" fillId="0" borderId="18" xfId="0" applyNumberFormat="1" applyFont="1" applyFill="1" applyBorder="1" applyAlignment="1" applyProtection="1">
      <alignment horizontal="center" vertical="top"/>
    </xf>
    <xf numFmtId="1" fontId="15" fillId="2" borderId="9" xfId="0" applyNumberFormat="1" applyFont="1" applyFill="1" applyBorder="1" applyAlignment="1" applyProtection="1">
      <alignment horizontal="center" wrapText="1"/>
    </xf>
    <xf numFmtId="0" fontId="22" fillId="0" borderId="20" xfId="0" applyNumberFormat="1" applyFont="1" applyFill="1" applyBorder="1" applyAlignment="1" applyProtection="1">
      <alignment horizontal="left" vertical="center" wrapText="1"/>
    </xf>
    <xf numFmtId="0" fontId="22" fillId="0" borderId="38" xfId="0" applyNumberFormat="1" applyFont="1" applyFill="1" applyBorder="1" applyAlignment="1" applyProtection="1">
      <alignment horizontal="left" vertical="center" wrapText="1"/>
    </xf>
    <xf numFmtId="0" fontId="22" fillId="0" borderId="39" xfId="0" applyNumberFormat="1" applyFont="1" applyFill="1" applyBorder="1" applyAlignment="1" applyProtection="1">
      <alignment horizontal="left" vertical="center" wrapText="1"/>
    </xf>
    <xf numFmtId="0" fontId="30" fillId="0" borderId="20" xfId="0" applyNumberFormat="1" applyFont="1" applyFill="1" applyBorder="1" applyAlignment="1" applyProtection="1">
      <alignment horizontal="left" vertical="center" wrapText="1"/>
    </xf>
    <xf numFmtId="0" fontId="30" fillId="0" borderId="38" xfId="0" applyNumberFormat="1" applyFont="1" applyFill="1" applyBorder="1" applyAlignment="1" applyProtection="1">
      <alignment horizontal="left" vertical="center" wrapText="1"/>
    </xf>
    <xf numFmtId="0" fontId="30" fillId="0" borderId="39" xfId="0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left" vertical="top"/>
    </xf>
    <xf numFmtId="0" fontId="14" fillId="0" borderId="9" xfId="0" applyNumberFormat="1" applyFont="1" applyFill="1" applyBorder="1" applyAlignment="1" applyProtection="1">
      <alignment horizontal="center" vertical="center"/>
    </xf>
    <xf numFmtId="1" fontId="14" fillId="0" borderId="9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 textRotation="90"/>
    </xf>
    <xf numFmtId="0" fontId="9" fillId="0" borderId="7" xfId="0" applyNumberFormat="1" applyFont="1" applyFill="1" applyBorder="1" applyAlignment="1" applyProtection="1">
      <alignment horizontal="center" vertical="center" textRotation="90"/>
    </xf>
    <xf numFmtId="0" fontId="14" fillId="0" borderId="18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/>
    </xf>
    <xf numFmtId="0" fontId="9" fillId="0" borderId="35" xfId="0" applyNumberFormat="1" applyFont="1" applyFill="1" applyBorder="1" applyAlignment="1" applyProtection="1">
      <alignment horizontal="center" vertical="center" textRotation="90"/>
    </xf>
    <xf numFmtId="0" fontId="9" fillId="0" borderId="9" xfId="0" applyNumberFormat="1" applyFont="1" applyFill="1" applyBorder="1" applyAlignment="1" applyProtection="1">
      <alignment horizontal="center" vertical="center" textRotation="90"/>
    </xf>
    <xf numFmtId="0" fontId="9" fillId="0" borderId="49" xfId="0" applyNumberFormat="1" applyFont="1" applyFill="1" applyBorder="1" applyAlignment="1" applyProtection="1">
      <alignment horizontal="center" vertical="center" textRotation="90"/>
    </xf>
    <xf numFmtId="0" fontId="14" fillId="0" borderId="18" xfId="0" applyNumberFormat="1" applyFont="1" applyFill="1" applyBorder="1" applyAlignment="1" applyProtection="1">
      <alignment horizontal="center" wrapText="1"/>
    </xf>
    <xf numFmtId="49" fontId="15" fillId="0" borderId="22" xfId="0" applyNumberFormat="1" applyFont="1" applyFill="1" applyBorder="1" applyAlignment="1" applyProtection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 wrapText="1"/>
    </xf>
    <xf numFmtId="49" fontId="15" fillId="0" borderId="22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49" fontId="15" fillId="0" borderId="22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4" fillId="0" borderId="9" xfId="0" applyNumberFormat="1" applyFont="1" applyFill="1" applyBorder="1" applyAlignment="1" applyProtection="1">
      <alignment horizontal="left" vertical="top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top" wrapText="1"/>
    </xf>
    <xf numFmtId="0" fontId="14" fillId="0" borderId="9" xfId="0" applyNumberFormat="1" applyFont="1" applyFill="1" applyBorder="1" applyAlignment="1" applyProtection="1">
      <alignment horizontal="center" vertical="top" wrapText="1"/>
    </xf>
    <xf numFmtId="1" fontId="15" fillId="0" borderId="9" xfId="0" applyNumberFormat="1" applyFont="1" applyFill="1" applyBorder="1" applyAlignment="1" applyProtection="1">
      <alignment horizontal="center" vertical="top"/>
    </xf>
    <xf numFmtId="1" fontId="14" fillId="0" borderId="9" xfId="0" applyNumberFormat="1" applyFont="1" applyFill="1" applyBorder="1" applyAlignment="1" applyProtection="1">
      <alignment horizontal="center" vertical="top"/>
    </xf>
    <xf numFmtId="0" fontId="15" fillId="0" borderId="9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1" fontId="15" fillId="0" borderId="1" xfId="0" applyNumberFormat="1" applyFont="1" applyFill="1" applyBorder="1" applyAlignment="1" applyProtection="1">
      <alignment horizontal="center" vertical="top"/>
    </xf>
    <xf numFmtId="0" fontId="33" fillId="0" borderId="1" xfId="0" applyNumberFormat="1" applyFont="1" applyFill="1" applyBorder="1" applyAlignment="1" applyProtection="1">
      <alignment horizontal="center" vertical="top" wrapText="1"/>
    </xf>
    <xf numFmtId="1" fontId="33" fillId="0" borderId="1" xfId="0" applyNumberFormat="1" applyFont="1" applyFill="1" applyBorder="1" applyAlignment="1" applyProtection="1">
      <alignment horizontal="center" vertical="top"/>
    </xf>
    <xf numFmtId="1" fontId="32" fillId="0" borderId="1" xfId="0" applyNumberFormat="1" applyFont="1" applyFill="1" applyBorder="1" applyAlignment="1" applyProtection="1">
      <alignment horizontal="center" vertical="center"/>
    </xf>
    <xf numFmtId="1" fontId="32" fillId="0" borderId="1" xfId="0" applyNumberFormat="1" applyFont="1" applyFill="1" applyBorder="1" applyAlignment="1" applyProtection="1">
      <alignment horizontal="center" vertical="top"/>
    </xf>
    <xf numFmtId="0" fontId="14" fillId="0" borderId="7" xfId="0" applyNumberFormat="1" applyFont="1" applyFill="1" applyBorder="1" applyAlignment="1" applyProtection="1">
      <alignment horizontal="left" vertical="top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35" fillId="3" borderId="5" xfId="0" applyNumberFormat="1" applyFont="1" applyFill="1" applyBorder="1" applyAlignment="1" applyProtection="1">
      <alignment horizontal="center" vertical="center" wrapText="1"/>
    </xf>
    <xf numFmtId="0" fontId="15" fillId="2" borderId="22" xfId="0" applyNumberFormat="1" applyFont="1" applyFill="1" applyBorder="1" applyAlignment="1" applyProtection="1">
      <alignment horizontal="center" vertical="center"/>
    </xf>
    <xf numFmtId="0" fontId="15" fillId="2" borderId="22" xfId="0" applyNumberFormat="1" applyFont="1" applyFill="1" applyBorder="1" applyAlignment="1" applyProtection="1">
      <alignment horizontal="left" vertical="center" wrapText="1"/>
    </xf>
    <xf numFmtId="1" fontId="15" fillId="3" borderId="45" xfId="0" applyNumberFormat="1" applyFont="1" applyFill="1" applyBorder="1" applyAlignment="1" applyProtection="1">
      <alignment horizontal="center" vertical="center"/>
    </xf>
    <xf numFmtId="1" fontId="15" fillId="0" borderId="32" xfId="0" applyNumberFormat="1" applyFont="1" applyFill="1" applyBorder="1" applyAlignment="1" applyProtection="1">
      <alignment horizontal="center" vertical="center"/>
    </xf>
    <xf numFmtId="0" fontId="14" fillId="3" borderId="4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top"/>
    </xf>
    <xf numFmtId="0" fontId="14" fillId="0" borderId="3" xfId="0" applyNumberFormat="1" applyFont="1" applyFill="1" applyBorder="1" applyAlignment="1" applyProtection="1">
      <alignment horizontal="center" vertical="center"/>
    </xf>
    <xf numFmtId="1" fontId="14" fillId="0" borderId="3" xfId="0" applyNumberFormat="1" applyFont="1" applyFill="1" applyBorder="1" applyAlignment="1" applyProtection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0" borderId="50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/>
    </xf>
    <xf numFmtId="1" fontId="15" fillId="3" borderId="49" xfId="0" applyNumberFormat="1" applyFont="1" applyFill="1" applyBorder="1" applyAlignment="1" applyProtection="1">
      <alignment horizontal="center" vertical="center"/>
    </xf>
    <xf numFmtId="1" fontId="15" fillId="0" borderId="35" xfId="0" applyNumberFormat="1" applyFont="1" applyFill="1" applyBorder="1" applyAlignment="1" applyProtection="1">
      <alignment horizontal="center" vertical="center"/>
    </xf>
    <xf numFmtId="1" fontId="14" fillId="3" borderId="51" xfId="0" applyNumberFormat="1" applyFont="1" applyFill="1" applyBorder="1" applyAlignment="1" applyProtection="1">
      <alignment horizontal="center" vertical="center"/>
    </xf>
    <xf numFmtId="1" fontId="14" fillId="0" borderId="25" xfId="0" applyNumberFormat="1" applyFont="1" applyFill="1" applyBorder="1" applyAlignment="1" applyProtection="1">
      <alignment horizontal="center" vertical="center"/>
    </xf>
    <xf numFmtId="1" fontId="14" fillId="3" borderId="4" xfId="0" applyNumberFormat="1" applyFont="1" applyFill="1" applyBorder="1" applyAlignment="1" applyProtection="1">
      <alignment horizontal="center" vertical="center"/>
    </xf>
    <xf numFmtId="1" fontId="14" fillId="0" borderId="15" xfId="0" applyNumberFormat="1" applyFont="1" applyFill="1" applyBorder="1" applyAlignment="1" applyProtection="1">
      <alignment horizontal="center" vertical="center"/>
    </xf>
    <xf numFmtId="1" fontId="14" fillId="3" borderId="5" xfId="0" applyNumberFormat="1" applyFont="1" applyFill="1" applyBorder="1" applyAlignment="1" applyProtection="1">
      <alignment horizontal="center" vertical="center"/>
    </xf>
    <xf numFmtId="1" fontId="14" fillId="0" borderId="50" xfId="0" applyNumberFormat="1" applyFont="1" applyFill="1" applyBorder="1" applyAlignment="1" applyProtection="1">
      <alignment horizontal="center" vertical="center"/>
    </xf>
    <xf numFmtId="1" fontId="15" fillId="3" borderId="22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4" fillId="3" borderId="18" xfId="0" applyNumberFormat="1" applyFont="1" applyFill="1" applyBorder="1" applyAlignment="1" applyProtection="1">
      <alignment horizontal="center" vertical="center"/>
    </xf>
    <xf numFmtId="1" fontId="15" fillId="3" borderId="9" xfId="0" applyNumberFormat="1" applyFont="1" applyFill="1" applyBorder="1" applyAlignment="1" applyProtection="1">
      <alignment horizontal="center" wrapText="1"/>
    </xf>
    <xf numFmtId="0" fontId="14" fillId="3" borderId="18" xfId="0" applyNumberFormat="1" applyFont="1" applyFill="1" applyBorder="1" applyAlignment="1" applyProtection="1">
      <alignment horizontal="center" vertical="top"/>
    </xf>
    <xf numFmtId="0" fontId="14" fillId="3" borderId="1" xfId="0" applyNumberFormat="1" applyFont="1" applyFill="1" applyBorder="1" applyAlignment="1" applyProtection="1">
      <alignment horizontal="center" vertical="top"/>
    </xf>
    <xf numFmtId="0" fontId="14" fillId="3" borderId="3" xfId="0" applyNumberFormat="1" applyFont="1" applyFill="1" applyBorder="1" applyAlignment="1" applyProtection="1">
      <alignment horizontal="center" vertical="top"/>
    </xf>
    <xf numFmtId="0" fontId="15" fillId="3" borderId="22" xfId="0" applyNumberFormat="1" applyFont="1" applyFill="1" applyBorder="1" applyAlignment="1" applyProtection="1">
      <alignment horizontal="center" vertical="center"/>
    </xf>
    <xf numFmtId="0" fontId="26" fillId="3" borderId="22" xfId="0" applyNumberFormat="1" applyFont="1" applyFill="1" applyBorder="1" applyAlignment="1" applyProtection="1">
      <alignment horizontal="center" vertical="center"/>
    </xf>
    <xf numFmtId="1" fontId="26" fillId="3" borderId="22" xfId="0" applyNumberFormat="1" applyFont="1" applyFill="1" applyBorder="1" applyAlignment="1" applyProtection="1">
      <alignment horizontal="center" vertical="center"/>
    </xf>
    <xf numFmtId="0" fontId="15" fillId="3" borderId="9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top"/>
    </xf>
    <xf numFmtId="0" fontId="14" fillId="3" borderId="7" xfId="0" applyNumberFormat="1" applyFont="1" applyFill="1" applyBorder="1" applyAlignment="1" applyProtection="1">
      <alignment horizontal="center" vertical="center"/>
    </xf>
    <xf numFmtId="0" fontId="15" fillId="3" borderId="22" xfId="0" applyNumberFormat="1" applyFont="1" applyFill="1" applyBorder="1" applyAlignment="1" applyProtection="1">
      <alignment horizontal="center" vertical="top"/>
    </xf>
    <xf numFmtId="0" fontId="31" fillId="3" borderId="1" xfId="0" applyNumberFormat="1" applyFont="1" applyFill="1" applyBorder="1" applyAlignment="1" applyProtection="1">
      <alignment horizontal="center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top"/>
    </xf>
    <xf numFmtId="0" fontId="33" fillId="3" borderId="1" xfId="0" applyNumberFormat="1" applyFont="1" applyFill="1" applyBorder="1" applyAlignment="1" applyProtection="1">
      <alignment horizontal="center" vertical="top"/>
    </xf>
    <xf numFmtId="0" fontId="15" fillId="3" borderId="9" xfId="0" applyNumberFormat="1" applyFont="1" applyFill="1" applyBorder="1" applyAlignment="1" applyProtection="1">
      <alignment horizontal="center" vertical="top"/>
    </xf>
    <xf numFmtId="0" fontId="15" fillId="3" borderId="18" xfId="0" applyNumberFormat="1" applyFont="1" applyFill="1" applyBorder="1" applyAlignment="1" applyProtection="1">
      <alignment horizontal="center" vertical="top"/>
    </xf>
    <xf numFmtId="1" fontId="15" fillId="0" borderId="15" xfId="0" applyNumberFormat="1" applyFont="1" applyFill="1" applyBorder="1" applyAlignment="1" applyProtection="1">
      <alignment horizontal="center" vertical="center"/>
    </xf>
    <xf numFmtId="0" fontId="14" fillId="0" borderId="17" xfId="0" applyNumberFormat="1" applyFont="1" applyFill="1" applyBorder="1" applyAlignment="1" applyProtection="1">
      <alignment horizontal="center"/>
    </xf>
    <xf numFmtId="0" fontId="15" fillId="3" borderId="3" xfId="0" applyNumberFormat="1" applyFont="1" applyFill="1" applyBorder="1" applyAlignment="1" applyProtection="1">
      <alignment horizontal="center" vertical="center"/>
    </xf>
    <xf numFmtId="1" fontId="15" fillId="0" borderId="17" xfId="0" applyNumberFormat="1" applyFont="1" applyFill="1" applyBorder="1" applyAlignment="1" applyProtection="1">
      <alignment horizontal="center" vertical="center"/>
    </xf>
    <xf numFmtId="0" fontId="14" fillId="0" borderId="52" xfId="0" applyNumberFormat="1" applyFont="1" applyFill="1" applyBorder="1" applyAlignment="1" applyProtection="1">
      <alignment horizontal="center"/>
    </xf>
    <xf numFmtId="0" fontId="31" fillId="3" borderId="18" xfId="0" applyNumberFormat="1" applyFont="1" applyFill="1" applyBorder="1" applyAlignment="1" applyProtection="1">
      <alignment horizontal="center" vertical="center"/>
    </xf>
    <xf numFmtId="1" fontId="15" fillId="0" borderId="52" xfId="0" applyNumberFormat="1" applyFont="1" applyFill="1" applyBorder="1" applyAlignment="1" applyProtection="1">
      <alignment horizontal="center" vertical="center"/>
    </xf>
    <xf numFmtId="1" fontId="15" fillId="2" borderId="35" xfId="0" applyNumberFormat="1" applyFont="1" applyFill="1" applyBorder="1" applyAlignment="1" applyProtection="1">
      <alignment horizontal="center" wrapText="1"/>
    </xf>
    <xf numFmtId="0" fontId="14" fillId="0" borderId="25" xfId="0" applyNumberFormat="1" applyFont="1" applyFill="1" applyBorder="1" applyAlignment="1" applyProtection="1">
      <alignment horizontal="center" vertical="top"/>
    </xf>
    <xf numFmtId="0" fontId="14" fillId="0" borderId="15" xfId="0" applyNumberFormat="1" applyFont="1" applyFill="1" applyBorder="1" applyAlignment="1" applyProtection="1">
      <alignment horizontal="center" vertical="top"/>
    </xf>
    <xf numFmtId="0" fontId="14" fillId="0" borderId="50" xfId="0" applyNumberFormat="1" applyFont="1" applyFill="1" applyBorder="1" applyAlignment="1" applyProtection="1">
      <alignment horizontal="center" vertical="top"/>
    </xf>
    <xf numFmtId="0" fontId="15" fillId="0" borderId="32" xfId="0" applyNumberFormat="1" applyFont="1" applyFill="1" applyBorder="1" applyAlignment="1" applyProtection="1">
      <alignment horizontal="center" vertical="center"/>
    </xf>
    <xf numFmtId="0" fontId="15" fillId="0" borderId="50" xfId="0" applyNumberFormat="1" applyFont="1" applyFill="1" applyBorder="1" applyAlignment="1" applyProtection="1">
      <alignment horizontal="center" vertical="top"/>
    </xf>
    <xf numFmtId="0" fontId="26" fillId="0" borderId="32" xfId="0" applyNumberFormat="1" applyFont="1" applyFill="1" applyBorder="1" applyAlignment="1" applyProtection="1">
      <alignment horizontal="center" vertical="center"/>
    </xf>
    <xf numFmtId="1" fontId="26" fillId="0" borderId="32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top"/>
    </xf>
    <xf numFmtId="0" fontId="15" fillId="0" borderId="25" xfId="0" applyNumberFormat="1" applyFont="1" applyFill="1" applyBorder="1" applyAlignment="1" applyProtection="1">
      <alignment horizontal="center" vertical="top"/>
    </xf>
    <xf numFmtId="0" fontId="32" fillId="0" borderId="15" xfId="0" applyNumberFormat="1" applyFont="1" applyFill="1" applyBorder="1" applyAlignment="1" applyProtection="1">
      <alignment horizontal="center" vertical="top"/>
    </xf>
    <xf numFmtId="0" fontId="14" fillId="0" borderId="35" xfId="0" applyNumberFormat="1" applyFont="1" applyFill="1" applyBorder="1" applyAlignment="1" applyProtection="1">
      <alignment horizontal="center" vertical="top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25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5" fillId="0" borderId="25" xfId="0" applyNumberFormat="1" applyFont="1" applyFill="1" applyBorder="1" applyAlignment="1" applyProtection="1">
      <alignment vertical="top" wrapText="1"/>
    </xf>
    <xf numFmtId="0" fontId="15" fillId="0" borderId="15" xfId="0" applyNumberFormat="1" applyFont="1" applyFill="1" applyBorder="1" applyAlignment="1" applyProtection="1">
      <alignment vertical="top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 wrapText="1"/>
    </xf>
    <xf numFmtId="0" fontId="15" fillId="0" borderId="32" xfId="0" applyNumberFormat="1" applyFont="1" applyFill="1" applyBorder="1" applyAlignment="1" applyProtection="1">
      <alignment vertical="top" wrapText="1"/>
    </xf>
    <xf numFmtId="0" fontId="15" fillId="0" borderId="53" xfId="0" applyNumberFormat="1" applyFont="1" applyFill="1" applyBorder="1" applyAlignment="1" applyProtection="1">
      <alignment vertical="top" wrapText="1"/>
    </xf>
    <xf numFmtId="0" fontId="14" fillId="0" borderId="25" xfId="0" applyNumberFormat="1" applyFont="1" applyFill="1" applyBorder="1" applyAlignment="1" applyProtection="1">
      <alignment vertical="top" wrapText="1"/>
    </xf>
    <xf numFmtId="0" fontId="14" fillId="0" borderId="15" xfId="0" applyNumberFormat="1" applyFont="1" applyFill="1" applyBorder="1" applyAlignment="1" applyProtection="1">
      <alignment vertical="top" wrapText="1"/>
    </xf>
    <xf numFmtId="0" fontId="14" fillId="0" borderId="8" xfId="0" applyNumberFormat="1" applyFont="1" applyFill="1" applyBorder="1" applyAlignment="1" applyProtection="1">
      <alignment vertical="top" wrapText="1"/>
    </xf>
    <xf numFmtId="0" fontId="14" fillId="0" borderId="32" xfId="0" applyNumberFormat="1" applyFont="1" applyFill="1" applyBorder="1" applyAlignment="1" applyProtection="1">
      <alignment horizontal="center" vertical="center"/>
    </xf>
    <xf numFmtId="1" fontId="15" fillId="0" borderId="45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center" vertical="top"/>
    </xf>
    <xf numFmtId="0" fontId="14" fillId="0" borderId="5" xfId="0" applyNumberFormat="1" applyFont="1" applyFill="1" applyBorder="1" applyAlignment="1" applyProtection="1">
      <alignment horizontal="center" vertical="top"/>
    </xf>
    <xf numFmtId="0" fontId="15" fillId="0" borderId="45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top"/>
    </xf>
    <xf numFmtId="0" fontId="26" fillId="0" borderId="45" xfId="0" applyNumberFormat="1" applyFont="1" applyFill="1" applyBorder="1" applyAlignment="1" applyProtection="1">
      <alignment horizontal="center" vertical="center"/>
    </xf>
    <xf numFmtId="1" fontId="26" fillId="0" borderId="45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top"/>
    </xf>
    <xf numFmtId="0" fontId="15" fillId="0" borderId="51" xfId="0" applyNumberFormat="1" applyFont="1" applyFill="1" applyBorder="1" applyAlignment="1" applyProtection="1">
      <alignment horizontal="center" vertical="top"/>
    </xf>
    <xf numFmtId="0" fontId="14" fillId="0" borderId="49" xfId="0" applyNumberFormat="1" applyFont="1" applyFill="1" applyBorder="1" applyAlignment="1" applyProtection="1">
      <alignment horizontal="center" vertical="top"/>
    </xf>
    <xf numFmtId="0" fontId="15" fillId="0" borderId="49" xfId="0" applyNumberFormat="1" applyFont="1" applyFill="1" applyBorder="1" applyAlignment="1" applyProtection="1">
      <alignment horizontal="center" vertical="center"/>
    </xf>
    <xf numFmtId="0" fontId="15" fillId="0" borderId="51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49" xfId="0" applyNumberFormat="1" applyFont="1" applyFill="1" applyBorder="1" applyAlignment="1" applyProtection="1">
      <alignment horizontal="center" vertical="center"/>
    </xf>
    <xf numFmtId="0" fontId="15" fillId="0" borderId="51" xfId="0" applyNumberFormat="1" applyFont="1" applyFill="1" applyBorder="1" applyAlignment="1" applyProtection="1">
      <alignment vertical="top" wrapText="1"/>
    </xf>
    <xf numFmtId="0" fontId="15" fillId="0" borderId="4" xfId="0" applyNumberFormat="1" applyFont="1" applyFill="1" applyBorder="1" applyAlignment="1" applyProtection="1">
      <alignment vertical="top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49" xfId="0" applyNumberFormat="1" applyFont="1" applyFill="1" applyBorder="1" applyAlignment="1" applyProtection="1">
      <alignment horizontal="center" vertical="center" wrapText="1"/>
    </xf>
    <xf numFmtId="0" fontId="14" fillId="0" borderId="45" xfId="0" applyNumberFormat="1" applyFont="1" applyFill="1" applyBorder="1" applyAlignment="1" applyProtection="1">
      <alignment horizontal="center" vertical="center"/>
    </xf>
    <xf numFmtId="0" fontId="6" fillId="0" borderId="50" xfId="0" applyNumberFormat="1" applyFont="1" applyFill="1" applyBorder="1" applyAlignment="1" applyProtection="1">
      <alignment horizontal="center" vertical="center" wrapText="1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 vertical="center"/>
    </xf>
    <xf numFmtId="0" fontId="15" fillId="3" borderId="32" xfId="0" applyNumberFormat="1" applyFont="1" applyFill="1" applyBorder="1" applyAlignment="1" applyProtection="1">
      <alignment horizontal="center" vertical="top"/>
    </xf>
    <xf numFmtId="0" fontId="14" fillId="0" borderId="53" xfId="0" applyNumberFormat="1" applyFont="1" applyFill="1" applyBorder="1" applyAlignment="1" applyProtection="1">
      <alignment horizontal="center" vertical="top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14" fillId="3" borderId="51" xfId="0" applyNumberFormat="1" applyFont="1" applyFill="1" applyBorder="1" applyAlignment="1" applyProtection="1">
      <alignment horizontal="center" vertical="center"/>
    </xf>
    <xf numFmtId="0" fontId="25" fillId="3" borderId="4" xfId="0" applyNumberFormat="1" applyFont="1" applyFill="1" applyBorder="1" applyAlignment="1" applyProtection="1">
      <alignment horizontal="center" vertical="center"/>
    </xf>
    <xf numFmtId="0" fontId="14" fillId="3" borderId="45" xfId="0" applyNumberFormat="1" applyFont="1" applyFill="1" applyBorder="1" applyAlignment="1" applyProtection="1">
      <alignment horizontal="center" vertical="center"/>
    </xf>
    <xf numFmtId="1" fontId="15" fillId="3" borderId="49" xfId="0" applyNumberFormat="1" applyFont="1" applyFill="1" applyBorder="1" applyAlignment="1" applyProtection="1">
      <alignment horizontal="center" wrapText="1"/>
    </xf>
    <xf numFmtId="0" fontId="14" fillId="3" borderId="51" xfId="0" applyNumberFormat="1" applyFont="1" applyFill="1" applyBorder="1" applyAlignment="1" applyProtection="1">
      <alignment horizontal="center" vertical="top"/>
    </xf>
    <xf numFmtId="0" fontId="14" fillId="3" borderId="4" xfId="0" applyNumberFormat="1" applyFont="1" applyFill="1" applyBorder="1" applyAlignment="1" applyProtection="1">
      <alignment horizontal="center" vertical="top"/>
    </xf>
    <xf numFmtId="0" fontId="14" fillId="3" borderId="5" xfId="0" applyNumberFormat="1" applyFont="1" applyFill="1" applyBorder="1" applyAlignment="1" applyProtection="1">
      <alignment horizontal="center" vertical="top"/>
    </xf>
    <xf numFmtId="0" fontId="15" fillId="3" borderId="45" xfId="0" applyNumberFormat="1" applyFont="1" applyFill="1" applyBorder="1" applyAlignment="1" applyProtection="1">
      <alignment horizontal="center" vertical="center"/>
    </xf>
    <xf numFmtId="0" fontId="26" fillId="3" borderId="45" xfId="0" applyNumberFormat="1" applyFont="1" applyFill="1" applyBorder="1" applyAlignment="1" applyProtection="1">
      <alignment horizontal="center" vertical="center"/>
    </xf>
    <xf numFmtId="1" fontId="26" fillId="3" borderId="45" xfId="0" applyNumberFormat="1" applyFont="1" applyFill="1" applyBorder="1" applyAlignment="1" applyProtection="1">
      <alignment horizontal="center" vertical="center"/>
    </xf>
    <xf numFmtId="0" fontId="32" fillId="3" borderId="4" xfId="0" applyNumberFormat="1" applyFont="1" applyFill="1" applyBorder="1" applyAlignment="1" applyProtection="1">
      <alignment horizontal="center" vertical="top"/>
    </xf>
    <xf numFmtId="0" fontId="14" fillId="3" borderId="49" xfId="0" applyNumberFormat="1" applyFont="1" applyFill="1" applyBorder="1" applyAlignment="1" applyProtection="1">
      <alignment horizontal="center" vertical="top"/>
    </xf>
    <xf numFmtId="0" fontId="15" fillId="3" borderId="49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0" fontId="14" fillId="3" borderId="49" xfId="0" applyNumberFormat="1" applyFont="1" applyFill="1" applyBorder="1" applyAlignment="1" applyProtection="1">
      <alignment horizontal="center" vertical="center"/>
    </xf>
    <xf numFmtId="0" fontId="14" fillId="3" borderId="45" xfId="0" applyNumberFormat="1" applyFont="1" applyFill="1" applyBorder="1" applyAlignment="1" applyProtection="1">
      <alignment horizontal="center" vertical="top"/>
    </xf>
    <xf numFmtId="0" fontId="14" fillId="3" borderId="44" xfId="0" applyNumberFormat="1" applyFont="1" applyFill="1" applyBorder="1" applyAlignment="1" applyProtection="1">
      <alignment horizontal="center" vertical="top"/>
    </xf>
    <xf numFmtId="0" fontId="14" fillId="3" borderId="48" xfId="0" applyNumberFormat="1" applyFont="1" applyFill="1" applyBorder="1" applyAlignment="1" applyProtection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center" vertical="top"/>
    </xf>
    <xf numFmtId="0" fontId="25" fillId="3" borderId="51" xfId="0" applyNumberFormat="1" applyFont="1" applyFill="1" applyBorder="1" applyAlignment="1" applyProtection="1">
      <alignment horizontal="center" vertical="center"/>
    </xf>
    <xf numFmtId="0" fontId="24" fillId="3" borderId="51" xfId="0" applyNumberFormat="1" applyFont="1" applyFill="1" applyBorder="1" applyAlignment="1" applyProtection="1">
      <alignment horizontal="center" vertical="top"/>
    </xf>
    <xf numFmtId="0" fontId="15" fillId="3" borderId="45" xfId="0" applyNumberFormat="1" applyFont="1" applyFill="1" applyBorder="1" applyAlignment="1" applyProtection="1">
      <alignment horizontal="center" vertical="top"/>
    </xf>
    <xf numFmtId="0" fontId="31" fillId="0" borderId="25" xfId="0" applyNumberFormat="1" applyFont="1" applyFill="1" applyBorder="1" applyAlignment="1" applyProtection="1">
      <alignment horizontal="center" vertical="center"/>
    </xf>
    <xf numFmtId="0" fontId="31" fillId="0" borderId="15" xfId="0" applyNumberFormat="1" applyFont="1" applyFill="1" applyBorder="1" applyAlignment="1" applyProtection="1">
      <alignment horizontal="center" vertical="center"/>
    </xf>
    <xf numFmtId="0" fontId="15" fillId="0" borderId="50" xfId="0" applyNumberFormat="1" applyFont="1" applyFill="1" applyBorder="1" applyAlignment="1" applyProtection="1">
      <alignment horizontal="center" vertical="center"/>
    </xf>
    <xf numFmtId="0" fontId="33" fillId="0" borderId="15" xfId="0" applyNumberFormat="1" applyFont="1" applyFill="1" applyBorder="1" applyAlignment="1" applyProtection="1">
      <alignment horizontal="center" vertical="top"/>
    </xf>
    <xf numFmtId="0" fontId="15" fillId="0" borderId="35" xfId="0" applyNumberFormat="1" applyFont="1" applyFill="1" applyBorder="1" applyAlignment="1" applyProtection="1">
      <alignment horizontal="center" vertical="top"/>
    </xf>
    <xf numFmtId="0" fontId="31" fillId="3" borderId="51" xfId="0" applyNumberFormat="1" applyFont="1" applyFill="1" applyBorder="1" applyAlignment="1" applyProtection="1">
      <alignment horizontal="center" vertical="center"/>
    </xf>
    <xf numFmtId="0" fontId="15" fillId="3" borderId="51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top"/>
    </xf>
    <xf numFmtId="0" fontId="33" fillId="3" borderId="4" xfId="0" applyNumberFormat="1" applyFont="1" applyFill="1" applyBorder="1" applyAlignment="1" applyProtection="1">
      <alignment horizontal="center" vertical="top"/>
    </xf>
    <xf numFmtId="0" fontId="15" fillId="3" borderId="49" xfId="0" applyNumberFormat="1" applyFont="1" applyFill="1" applyBorder="1" applyAlignment="1" applyProtection="1">
      <alignment horizontal="center" vertical="top"/>
    </xf>
    <xf numFmtId="1" fontId="15" fillId="0" borderId="35" xfId="0" applyNumberFormat="1" applyFont="1" applyFill="1" applyBorder="1" applyAlignment="1" applyProtection="1">
      <alignment horizontal="center" wrapText="1"/>
    </xf>
    <xf numFmtId="0" fontId="15" fillId="0" borderId="32" xfId="0" applyNumberFormat="1" applyFont="1" applyFill="1" applyBorder="1" applyAlignment="1" applyProtection="1">
      <alignment horizontal="center" vertical="top"/>
    </xf>
    <xf numFmtId="1" fontId="15" fillId="3" borderId="5" xfId="0" applyNumberFormat="1" applyFont="1" applyFill="1" applyBorder="1" applyAlignment="1" applyProtection="1">
      <alignment horizontal="center" wrapText="1"/>
    </xf>
    <xf numFmtId="0" fontId="15" fillId="3" borderId="5" xfId="0" applyNumberFormat="1" applyFont="1" applyFill="1" applyBorder="1" applyAlignment="1" applyProtection="1">
      <alignment horizontal="center" vertical="top"/>
    </xf>
    <xf numFmtId="0" fontId="15" fillId="3" borderId="51" xfId="0" applyNumberFormat="1" applyFont="1" applyFill="1" applyBorder="1" applyAlignment="1" applyProtection="1">
      <alignment horizontal="center" vertical="top"/>
    </xf>
    <xf numFmtId="0" fontId="15" fillId="3" borderId="51" xfId="0" applyNumberFormat="1" applyFont="1" applyFill="1" applyBorder="1" applyAlignment="1" applyProtection="1">
      <alignment vertical="top" wrapText="1"/>
    </xf>
    <xf numFmtId="0" fontId="15" fillId="3" borderId="4" xfId="0" applyNumberFormat="1" applyFont="1" applyFill="1" applyBorder="1" applyAlignment="1" applyProtection="1">
      <alignment vertical="top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14" fillId="3" borderId="49" xfId="0" applyNumberFormat="1" applyFont="1" applyFill="1" applyBorder="1" applyAlignment="1" applyProtection="1">
      <alignment horizontal="center" vertical="center" wrapText="1"/>
    </xf>
    <xf numFmtId="0" fontId="15" fillId="3" borderId="45" xfId="0" applyNumberFormat="1" applyFont="1" applyFill="1" applyBorder="1" applyAlignment="1" applyProtection="1">
      <alignment vertical="top" wrapText="1"/>
    </xf>
    <xf numFmtId="0" fontId="15" fillId="3" borderId="44" xfId="0" applyNumberFormat="1" applyFont="1" applyFill="1" applyBorder="1" applyAlignment="1" applyProtection="1">
      <alignment vertical="top" wrapText="1"/>
    </xf>
    <xf numFmtId="0" fontId="14" fillId="3" borderId="51" xfId="0" applyNumberFormat="1" applyFont="1" applyFill="1" applyBorder="1" applyAlignment="1" applyProtection="1">
      <alignment vertical="top" wrapText="1"/>
    </xf>
    <xf numFmtId="0" fontId="14" fillId="3" borderId="4" xfId="0" applyNumberFormat="1" applyFont="1" applyFill="1" applyBorder="1" applyAlignment="1" applyProtection="1">
      <alignment vertical="top" wrapText="1"/>
    </xf>
    <xf numFmtId="0" fontId="14" fillId="3" borderId="48" xfId="0" applyNumberFormat="1" applyFont="1" applyFill="1" applyBorder="1" applyAlignment="1" applyProtection="1">
      <alignment vertical="top" wrapText="1"/>
    </xf>
    <xf numFmtId="0" fontId="15" fillId="0" borderId="9" xfId="0" applyNumberFormat="1" applyFont="1" applyFill="1" applyBorder="1" applyAlignment="1" applyProtection="1">
      <alignment horizontal="left" wrapText="1"/>
    </xf>
    <xf numFmtId="0" fontId="15" fillId="0" borderId="9" xfId="0" applyNumberFormat="1" applyFont="1" applyFill="1" applyBorder="1" applyAlignment="1" applyProtection="1">
      <alignment horizontal="center" wrapText="1"/>
    </xf>
    <xf numFmtId="0" fontId="6" fillId="0" borderId="18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 wrapText="1"/>
    </xf>
    <xf numFmtId="1" fontId="15" fillId="0" borderId="50" xfId="0" applyNumberFormat="1" applyFont="1" applyFill="1" applyBorder="1" applyAlignment="1" applyProtection="1">
      <alignment horizontal="center" vertical="center"/>
    </xf>
    <xf numFmtId="1" fontId="15" fillId="3" borderId="21" xfId="0" applyNumberFormat="1" applyFont="1" applyFill="1" applyBorder="1" applyAlignment="1" applyProtection="1">
      <alignment horizontal="center" vertical="center"/>
    </xf>
    <xf numFmtId="1" fontId="15" fillId="3" borderId="5" xfId="0" applyNumberFormat="1" applyFont="1" applyFill="1" applyBorder="1" applyAlignment="1" applyProtection="1">
      <alignment horizontal="center" vertical="center"/>
    </xf>
    <xf numFmtId="1" fontId="15" fillId="3" borderId="3" xfId="0" applyNumberFormat="1" applyFont="1" applyFill="1" applyBorder="1" applyAlignment="1" applyProtection="1">
      <alignment horizontal="center" vertical="center"/>
    </xf>
    <xf numFmtId="1" fontId="14" fillId="0" borderId="25" xfId="0" applyNumberFormat="1" applyFont="1" applyFill="1" applyBorder="1" applyAlignment="1" applyProtection="1">
      <alignment horizontal="center" vertical="top"/>
    </xf>
    <xf numFmtId="1" fontId="14" fillId="0" borderId="15" xfId="0" applyNumberFormat="1" applyFont="1" applyFill="1" applyBorder="1" applyAlignment="1" applyProtection="1">
      <alignment horizontal="center" vertical="top"/>
    </xf>
    <xf numFmtId="1" fontId="14" fillId="0" borderId="50" xfId="0" applyNumberFormat="1" applyFont="1" applyFill="1" applyBorder="1" applyAlignment="1" applyProtection="1">
      <alignment horizontal="center" vertical="top"/>
    </xf>
    <xf numFmtId="1" fontId="15" fillId="0" borderId="15" xfId="0" applyNumberFormat="1" applyFont="1" applyFill="1" applyBorder="1" applyAlignment="1" applyProtection="1">
      <alignment horizontal="center" vertical="top"/>
    </xf>
    <xf numFmtId="1" fontId="33" fillId="0" borderId="15" xfId="0" applyNumberFormat="1" applyFont="1" applyFill="1" applyBorder="1" applyAlignment="1" applyProtection="1">
      <alignment horizontal="center" vertical="top"/>
    </xf>
    <xf numFmtId="1" fontId="15" fillId="0" borderId="35" xfId="0" applyNumberFormat="1" applyFont="1" applyFill="1" applyBorder="1" applyAlignment="1" applyProtection="1">
      <alignment horizontal="center" vertical="top"/>
    </xf>
    <xf numFmtId="1" fontId="14" fillId="0" borderId="53" xfId="0" applyNumberFormat="1" applyFont="1" applyFill="1" applyBorder="1" applyAlignment="1" applyProtection="1">
      <alignment horizontal="center" vertical="top"/>
    </xf>
    <xf numFmtId="0" fontId="15" fillId="0" borderId="5" xfId="0" applyNumberFormat="1" applyFont="1" applyFill="1" applyBorder="1" applyAlignment="1" applyProtection="1">
      <alignment horizontal="center" vertical="center"/>
    </xf>
    <xf numFmtId="49" fontId="15" fillId="0" borderId="45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5" fillId="0" borderId="49" xfId="0" applyNumberFormat="1" applyFont="1" applyFill="1" applyBorder="1" applyAlignment="1" applyProtection="1">
      <alignment horizontal="center" wrapText="1"/>
    </xf>
    <xf numFmtId="0" fontId="14" fillId="0" borderId="48" xfId="0" applyNumberFormat="1" applyFont="1" applyFill="1" applyBorder="1" applyAlignment="1" applyProtection="1">
      <alignment horizontal="center" vertical="top"/>
    </xf>
    <xf numFmtId="0" fontId="14" fillId="0" borderId="48" xfId="0" applyNumberFormat="1" applyFont="1" applyFill="1" applyBorder="1" applyAlignment="1" applyProtection="1">
      <alignment horizontal="center" vertical="top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15" fillId="0" borderId="45" xfId="0" applyNumberFormat="1" applyFont="1" applyFill="1" applyBorder="1" applyAlignment="1" applyProtection="1">
      <alignment horizontal="center" vertical="center" wrapText="1"/>
    </xf>
    <xf numFmtId="49" fontId="14" fillId="0" borderId="51" xfId="0" applyNumberFormat="1" applyFont="1" applyFill="1" applyBorder="1" applyAlignment="1" applyProtection="1">
      <alignment horizontal="center" vertical="top" wrapText="1"/>
    </xf>
    <xf numFmtId="0" fontId="14" fillId="0" borderId="51" xfId="0" applyNumberFormat="1" applyFont="1" applyFill="1" applyBorder="1" applyAlignment="1" applyProtection="1">
      <alignment horizontal="center" vertical="top" wrapText="1"/>
    </xf>
    <xf numFmtId="0" fontId="15" fillId="0" borderId="4" xfId="0" applyNumberFormat="1" applyFont="1" applyFill="1" applyBorder="1" applyAlignment="1" applyProtection="1">
      <alignment horizontal="center" vertical="top" wrapText="1"/>
    </xf>
    <xf numFmtId="0" fontId="33" fillId="0" borderId="4" xfId="0" applyNumberFormat="1" applyFont="1" applyFill="1" applyBorder="1" applyAlignment="1" applyProtection="1">
      <alignment horizontal="center" vertical="top" wrapText="1"/>
    </xf>
    <xf numFmtId="0" fontId="15" fillId="0" borderId="49" xfId="0" applyNumberFormat="1" applyFont="1" applyFill="1" applyBorder="1" applyAlignment="1" applyProtection="1">
      <alignment horizontal="center" vertical="top" wrapText="1"/>
    </xf>
    <xf numFmtId="49" fontId="15" fillId="0" borderId="49" xfId="0" applyNumberFormat="1" applyFont="1" applyFill="1" applyBorder="1" applyAlignment="1" applyProtection="1">
      <alignment horizontal="center" vertical="center" wrapText="1"/>
    </xf>
    <xf numFmtId="0" fontId="14" fillId="0" borderId="51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49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5" fillId="0" borderId="45" xfId="0" applyNumberFormat="1" applyFont="1" applyFill="1" applyBorder="1" applyAlignment="1" applyProtection="1">
      <alignment horizontal="center" vertical="top" wrapText="1"/>
    </xf>
    <xf numFmtId="0" fontId="14" fillId="0" borderId="44" xfId="0" applyNumberFormat="1" applyFont="1" applyFill="1" applyBorder="1" applyAlignment="1" applyProtection="1">
      <alignment horizontal="center" vertical="top" wrapText="1"/>
    </xf>
    <xf numFmtId="0" fontId="14" fillId="0" borderId="48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left" vertical="top"/>
    </xf>
    <xf numFmtId="0" fontId="15" fillId="0" borderId="53" xfId="0" applyNumberFormat="1" applyFont="1" applyFill="1" applyBorder="1" applyAlignment="1" applyProtection="1">
      <alignment horizontal="center" vertical="top"/>
    </xf>
    <xf numFmtId="1" fontId="15" fillId="0" borderId="5" xfId="0" applyNumberFormat="1" applyFont="1" applyFill="1" applyBorder="1" applyAlignment="1" applyProtection="1">
      <alignment horizontal="center" vertical="center"/>
    </xf>
    <xf numFmtId="1" fontId="15" fillId="0" borderId="49" xfId="0" applyNumberFormat="1" applyFont="1" applyFill="1" applyBorder="1" applyAlignment="1" applyProtection="1">
      <alignment horizontal="center" vertical="center"/>
    </xf>
    <xf numFmtId="1" fontId="14" fillId="0" borderId="51" xfId="0" applyNumberFormat="1" applyFont="1" applyFill="1" applyBorder="1" applyAlignment="1" applyProtection="1">
      <alignment horizontal="center" vertical="center"/>
    </xf>
    <xf numFmtId="1" fontId="14" fillId="0" borderId="4" xfId="0" applyNumberFormat="1" applyFont="1" applyFill="1" applyBorder="1" applyAlignment="1" applyProtection="1">
      <alignment horizontal="center" vertical="center"/>
    </xf>
    <xf numFmtId="1" fontId="14" fillId="0" borderId="5" xfId="0" applyNumberFormat="1" applyFont="1" applyFill="1" applyBorder="1" applyAlignment="1" applyProtection="1">
      <alignment horizontal="center" vertical="center"/>
    </xf>
    <xf numFmtId="1" fontId="15" fillId="2" borderId="49" xfId="0" applyNumberFormat="1" applyFont="1" applyFill="1" applyBorder="1" applyAlignment="1" applyProtection="1">
      <alignment horizontal="center" wrapText="1"/>
    </xf>
    <xf numFmtId="0" fontId="33" fillId="0" borderId="4" xfId="0" applyNumberFormat="1" applyFont="1" applyFill="1" applyBorder="1" applyAlignment="1" applyProtection="1">
      <alignment horizontal="center" vertical="top"/>
    </xf>
    <xf numFmtId="0" fontId="15" fillId="0" borderId="49" xfId="0" applyNumberFormat="1" applyFont="1" applyFill="1" applyBorder="1" applyAlignment="1" applyProtection="1">
      <alignment horizontal="center" vertical="top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15" fillId="0" borderId="45" xfId="0" applyNumberFormat="1" applyFont="1" applyFill="1" applyBorder="1" applyAlignment="1" applyProtection="1">
      <alignment horizontal="center" vertical="top"/>
    </xf>
    <xf numFmtId="0" fontId="14" fillId="0" borderId="44" xfId="0" applyNumberFormat="1" applyFont="1" applyFill="1" applyBorder="1" applyAlignment="1" applyProtection="1">
      <alignment horizontal="center" vertical="top"/>
    </xf>
    <xf numFmtId="0" fontId="14" fillId="0" borderId="48" xfId="0" applyNumberFormat="1" applyFont="1" applyFill="1" applyBorder="1" applyAlignment="1" applyProtection="1">
      <alignment horizontal="center" vertical="center"/>
    </xf>
    <xf numFmtId="0" fontId="15" fillId="0" borderId="53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 vertical="top" wrapText="1"/>
    </xf>
    <xf numFmtId="0" fontId="14" fillId="0" borderId="15" xfId="0" applyNumberFormat="1" applyFont="1" applyFill="1" applyBorder="1" applyAlignment="1" applyProtection="1">
      <alignment horizontal="center" vertical="top" wrapText="1"/>
    </xf>
    <xf numFmtId="0" fontId="14" fillId="0" borderId="8" xfId="0" applyNumberFormat="1" applyFont="1" applyFill="1" applyBorder="1" applyAlignment="1" applyProtection="1">
      <alignment horizontal="center" vertical="top" wrapText="1"/>
    </xf>
    <xf numFmtId="0" fontId="15" fillId="0" borderId="44" xfId="0" applyNumberFormat="1" applyFont="1" applyFill="1" applyBorder="1" applyAlignment="1" applyProtection="1">
      <alignment horizontal="center" vertical="top" wrapText="1"/>
    </xf>
    <xf numFmtId="0" fontId="15" fillId="3" borderId="56" xfId="0" applyNumberFormat="1" applyFont="1" applyFill="1" applyBorder="1" applyAlignment="1" applyProtection="1">
      <alignment horizontal="center" vertical="center"/>
    </xf>
    <xf numFmtId="0" fontId="31" fillId="3" borderId="54" xfId="0" applyNumberFormat="1" applyFont="1" applyFill="1" applyBorder="1" applyAlignment="1" applyProtection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30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center" wrapText="1"/>
    </xf>
    <xf numFmtId="0" fontId="22" fillId="0" borderId="0" xfId="3" applyFont="1"/>
    <xf numFmtId="0" fontId="22" fillId="0" borderId="1" xfId="3" applyFont="1" applyBorder="1" applyAlignment="1">
      <alignment horizontal="center" vertical="center" textRotation="90" wrapText="1"/>
    </xf>
    <xf numFmtId="0" fontId="22" fillId="0" borderId="20" xfId="3" applyFont="1" applyBorder="1"/>
    <xf numFmtId="0" fontId="13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1" xfId="3" applyFont="1" applyBorder="1"/>
    <xf numFmtId="0" fontId="6" fillId="0" borderId="0" xfId="3" applyFont="1"/>
    <xf numFmtId="0" fontId="22" fillId="0" borderId="16" xfId="0" applyNumberFormat="1" applyFont="1" applyFill="1" applyBorder="1" applyAlignment="1" applyProtection="1">
      <alignment vertical="center" wrapText="1"/>
    </xf>
    <xf numFmtId="0" fontId="22" fillId="0" borderId="1" xfId="0" applyNumberFormat="1" applyFont="1" applyFill="1" applyBorder="1" applyAlignment="1" applyProtection="1">
      <alignment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17" xfId="0" applyNumberFormat="1" applyFont="1" applyFill="1" applyBorder="1" applyAlignment="1" applyProtection="1">
      <alignment vertical="center" wrapText="1"/>
    </xf>
    <xf numFmtId="0" fontId="23" fillId="0" borderId="3" xfId="0" applyNumberFormat="1" applyFont="1" applyFill="1" applyBorder="1" applyAlignment="1" applyProtection="1">
      <alignment horizontal="right" vertical="center" wrapText="1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13" fillId="0" borderId="20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Border="1" applyAlignment="1" applyProtection="1">
      <alignment vertical="top" wrapText="1"/>
    </xf>
    <xf numFmtId="0" fontId="37" fillId="0" borderId="0" xfId="2" applyFont="1" applyBorder="1" applyAlignment="1">
      <alignment horizontal="left" wrapText="1"/>
    </xf>
    <xf numFmtId="0" fontId="37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3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textRotation="90"/>
    </xf>
    <xf numFmtId="0" fontId="3" fillId="0" borderId="16" xfId="0" applyNumberFormat="1" applyFont="1" applyFill="1" applyBorder="1" applyAlignment="1" applyProtection="1">
      <alignment horizontal="center" vertical="center" textRotation="90"/>
    </xf>
    <xf numFmtId="0" fontId="3" fillId="0" borderId="17" xfId="0" applyNumberFormat="1" applyFont="1" applyFill="1" applyBorder="1" applyAlignment="1" applyProtection="1">
      <alignment horizontal="center" vertical="center" textRotation="90"/>
    </xf>
    <xf numFmtId="0" fontId="9" fillId="0" borderId="30" xfId="0" applyNumberFormat="1" applyFont="1" applyFill="1" applyBorder="1" applyAlignment="1" applyProtection="1">
      <alignment horizontal="center" vertical="center" textRotation="90"/>
    </xf>
    <xf numFmtId="0" fontId="9" fillId="0" borderId="7" xfId="0" applyNumberFormat="1" applyFont="1" applyFill="1" applyBorder="1" applyAlignment="1" applyProtection="1">
      <alignment horizontal="center" vertical="center" textRotation="90"/>
    </xf>
    <xf numFmtId="0" fontId="9" fillId="0" borderId="9" xfId="0" applyNumberFormat="1" applyFont="1" applyFill="1" applyBorder="1" applyAlignment="1" applyProtection="1">
      <alignment horizontal="center" vertical="center" textRotation="90"/>
    </xf>
    <xf numFmtId="0" fontId="9" fillId="0" borderId="27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29" fillId="0" borderId="32" xfId="0" applyNumberFormat="1" applyFont="1" applyFill="1" applyBorder="1" applyAlignment="1" applyProtection="1">
      <alignment horizontal="center" vertical="center"/>
    </xf>
    <xf numFmtId="0" fontId="3" fillId="0" borderId="44" xfId="0" applyNumberFormat="1" applyFont="1" applyFill="1" applyBorder="1" applyAlignment="1" applyProtection="1">
      <alignment horizontal="center" vertical="center" textRotation="90"/>
    </xf>
    <xf numFmtId="0" fontId="3" fillId="0" borderId="4" xfId="0" applyNumberFormat="1" applyFont="1" applyFill="1" applyBorder="1" applyAlignment="1" applyProtection="1">
      <alignment horizontal="center" vertical="center" textRotation="90"/>
    </xf>
    <xf numFmtId="0" fontId="3" fillId="0" borderId="5" xfId="0" applyNumberFormat="1" applyFont="1" applyFill="1" applyBorder="1" applyAlignment="1" applyProtection="1">
      <alignment horizontal="center" vertical="center" textRotation="90"/>
    </xf>
    <xf numFmtId="0" fontId="5" fillId="0" borderId="33" xfId="0" applyNumberFormat="1" applyFont="1" applyFill="1" applyBorder="1" applyAlignment="1" applyProtection="1">
      <alignment horizontal="center" vertical="top" wrapText="1"/>
    </xf>
    <xf numFmtId="0" fontId="10" fillId="0" borderId="33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distributed" textRotation="90"/>
    </xf>
    <xf numFmtId="0" fontId="3" fillId="0" borderId="2" xfId="0" applyNumberFormat="1" applyFont="1" applyFill="1" applyBorder="1" applyAlignment="1" applyProtection="1">
      <alignment horizontal="center" vertical="distributed" textRotation="90"/>
    </xf>
    <xf numFmtId="0" fontId="3" fillId="0" borderId="16" xfId="0" applyNumberFormat="1" applyFont="1" applyFill="1" applyBorder="1" applyAlignment="1" applyProtection="1">
      <alignment horizontal="center" vertical="distributed" textRotation="90"/>
    </xf>
    <xf numFmtId="0" fontId="3" fillId="0" borderId="1" xfId="0" applyNumberFormat="1" applyFont="1" applyFill="1" applyBorder="1" applyAlignment="1" applyProtection="1">
      <alignment horizontal="center" vertical="distributed" textRotation="90"/>
    </xf>
    <xf numFmtId="0" fontId="3" fillId="0" borderId="17" xfId="0" applyNumberFormat="1" applyFont="1" applyFill="1" applyBorder="1" applyAlignment="1" applyProtection="1">
      <alignment horizontal="center" vertical="distributed" textRotation="90"/>
    </xf>
    <xf numFmtId="0" fontId="3" fillId="0" borderId="3" xfId="0" applyNumberFormat="1" applyFont="1" applyFill="1" applyBorder="1" applyAlignment="1" applyProtection="1">
      <alignment horizontal="center" vertical="distributed" textRotation="90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 wrapText="1" shrinkToFit="1"/>
    </xf>
    <xf numFmtId="0" fontId="3" fillId="0" borderId="28" xfId="0" applyNumberFormat="1" applyFont="1" applyFill="1" applyBorder="1" applyAlignment="1" applyProtection="1">
      <alignment horizontal="center" vertical="center" wrapText="1" shrinkToFit="1"/>
    </xf>
    <xf numFmtId="0" fontId="3" fillId="0" borderId="13" xfId="0" applyNumberFormat="1" applyFont="1" applyFill="1" applyBorder="1" applyAlignment="1" applyProtection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3" fillId="0" borderId="3" xfId="0" applyNumberFormat="1" applyFont="1" applyFill="1" applyBorder="1" applyAlignment="1" applyProtection="1">
      <alignment horizontal="center" vertical="center" textRotation="90"/>
    </xf>
    <xf numFmtId="0" fontId="3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35" xfId="0" applyNumberFormat="1" applyFont="1" applyFill="1" applyBorder="1" applyAlignment="1" applyProtection="1">
      <alignment horizontal="center" vertical="center" textRotation="90" wrapText="1"/>
    </xf>
    <xf numFmtId="0" fontId="3" fillId="0" borderId="19" xfId="0" applyNumberFormat="1" applyFont="1" applyFill="1" applyBorder="1" applyAlignment="1" applyProtection="1">
      <alignment horizontal="center" vertical="center" textRotation="90"/>
    </xf>
    <xf numFmtId="0" fontId="3" fillId="0" borderId="20" xfId="0" applyNumberFormat="1" applyFont="1" applyFill="1" applyBorder="1" applyAlignment="1" applyProtection="1">
      <alignment horizontal="center" vertical="center" textRotation="90"/>
    </xf>
    <xf numFmtId="0" fontId="3" fillId="0" borderId="21" xfId="0" applyNumberFormat="1" applyFont="1" applyFill="1" applyBorder="1" applyAlignment="1" applyProtection="1">
      <alignment horizontal="center" vertical="center" textRotation="90"/>
    </xf>
    <xf numFmtId="0" fontId="3" fillId="0" borderId="30" xfId="0" applyNumberFormat="1" applyFont="1" applyFill="1" applyBorder="1" applyAlignment="1" applyProtection="1">
      <alignment horizontal="center" vertical="center" textRotation="90"/>
    </xf>
    <xf numFmtId="0" fontId="3" fillId="0" borderId="7" xfId="0" applyNumberFormat="1" applyFont="1" applyFill="1" applyBorder="1" applyAlignment="1" applyProtection="1">
      <alignment horizontal="center" vertical="center" textRotation="90"/>
    </xf>
    <xf numFmtId="0" fontId="3" fillId="0" borderId="9" xfId="0" applyNumberFormat="1" applyFont="1" applyFill="1" applyBorder="1" applyAlignment="1" applyProtection="1">
      <alignment horizontal="center" vertical="center" textRotation="90"/>
    </xf>
    <xf numFmtId="0" fontId="3" fillId="0" borderId="18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27" xfId="0" applyNumberFormat="1" applyFont="1" applyFill="1" applyBorder="1" applyAlignment="1" applyProtection="1">
      <alignment horizontal="center" vertical="center" textRotation="90" wrapText="1"/>
    </xf>
    <xf numFmtId="0" fontId="3" fillId="0" borderId="11" xfId="0" applyNumberFormat="1" applyFont="1" applyFill="1" applyBorder="1" applyAlignment="1" applyProtection="1">
      <alignment horizontal="center" vertical="center" textRotation="90" wrapText="1"/>
    </xf>
    <xf numFmtId="0" fontId="19" fillId="0" borderId="11" xfId="0" applyNumberFormat="1" applyFont="1" applyFill="1" applyBorder="1" applyAlignment="1" applyProtection="1">
      <alignment horizontal="center" vertical="center" textRotation="90"/>
    </xf>
    <xf numFmtId="0" fontId="19" fillId="0" borderId="34" xfId="0" applyNumberFormat="1" applyFont="1" applyFill="1" applyBorder="1" applyAlignment="1" applyProtection="1">
      <alignment horizontal="center" vertical="center" textRotation="90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36" fillId="0" borderId="20" xfId="0" applyNumberFormat="1" applyFont="1" applyFill="1" applyBorder="1" applyAlignment="1" applyProtection="1">
      <alignment horizontal="center" vertical="center"/>
    </xf>
    <xf numFmtId="0" fontId="36" fillId="0" borderId="15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center" vertical="center" textRotation="90"/>
    </xf>
    <xf numFmtId="0" fontId="16" fillId="0" borderId="7" xfId="0" applyNumberFormat="1" applyFont="1" applyFill="1" applyBorder="1" applyAlignment="1" applyProtection="1">
      <alignment horizontal="center" vertical="center" textRotation="90"/>
    </xf>
    <xf numFmtId="0" fontId="16" fillId="0" borderId="18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0" fontId="36" fillId="0" borderId="38" xfId="0" applyNumberFormat="1" applyFont="1" applyFill="1" applyBorder="1" applyAlignment="1" applyProtection="1">
      <alignment horizontal="left" vertical="center" wrapText="1"/>
    </xf>
    <xf numFmtId="0" fontId="36" fillId="0" borderId="15" xfId="0" applyNumberFormat="1" applyFont="1" applyFill="1" applyBorder="1" applyAlignment="1" applyProtection="1">
      <alignment horizontal="left" vertical="center" wrapText="1"/>
    </xf>
    <xf numFmtId="0" fontId="14" fillId="0" borderId="20" xfId="0" applyNumberFormat="1" applyFont="1" applyFill="1" applyBorder="1" applyAlignment="1" applyProtection="1">
      <alignment horizontal="left" vertical="center"/>
    </xf>
    <xf numFmtId="0" fontId="36" fillId="0" borderId="38" xfId="0" applyNumberFormat="1" applyFont="1" applyFill="1" applyBorder="1" applyAlignment="1" applyProtection="1">
      <alignment horizontal="left" vertical="center"/>
    </xf>
    <xf numFmtId="0" fontId="36" fillId="0" borderId="15" xfId="0" applyNumberFormat="1" applyFont="1" applyFill="1" applyBorder="1" applyAlignment="1" applyProtection="1">
      <alignment horizontal="left" vertical="center"/>
    </xf>
    <xf numFmtId="0" fontId="14" fillId="0" borderId="12" xfId="0" applyNumberFormat="1" applyFont="1" applyFill="1" applyBorder="1" applyAlignment="1" applyProtection="1">
      <alignment horizontal="left" vertical="center"/>
    </xf>
    <xf numFmtId="0" fontId="36" fillId="0" borderId="23" xfId="0" applyNumberFormat="1" applyFont="1" applyFill="1" applyBorder="1" applyAlignment="1" applyProtection="1">
      <alignment horizontal="left" vertical="center"/>
    </xf>
    <xf numFmtId="0" fontId="36" fillId="0" borderId="26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4" xfId="0" applyNumberFormat="1" applyFont="1" applyFill="1" applyBorder="1" applyAlignment="1" applyProtection="1">
      <alignment horizontal="center" vertical="top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textRotation="90"/>
    </xf>
    <xf numFmtId="0" fontId="5" fillId="0" borderId="18" xfId="0" applyNumberFormat="1" applyFont="1" applyFill="1" applyBorder="1" applyAlignment="1" applyProtection="1">
      <alignment horizontal="center" vertical="center" textRotation="90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7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9" fillId="0" borderId="38" xfId="0" applyNumberFormat="1" applyFont="1" applyFill="1" applyBorder="1" applyAlignment="1" applyProtection="1">
      <alignment horizontal="center" vertical="top" wrapText="1"/>
    </xf>
    <xf numFmtId="0" fontId="9" fillId="0" borderId="39" xfId="0" applyNumberFormat="1" applyFont="1" applyFill="1" applyBorder="1" applyAlignment="1" applyProtection="1">
      <alignment horizontal="center" vertical="top" wrapText="1"/>
    </xf>
    <xf numFmtId="0" fontId="9" fillId="0" borderId="15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 textRotation="90" wrapText="1"/>
    </xf>
    <xf numFmtId="0" fontId="23" fillId="0" borderId="18" xfId="0" applyNumberFormat="1" applyFont="1" applyFill="1" applyBorder="1" applyAlignment="1" applyProtection="1">
      <alignment horizontal="center" vertical="center" textRotation="90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5" fillId="0" borderId="56" xfId="0" applyNumberFormat="1" applyFont="1" applyFill="1" applyBorder="1" applyAlignment="1" applyProtection="1">
      <alignment horizontal="center" vertical="center" textRotation="90" wrapText="1"/>
    </xf>
    <xf numFmtId="0" fontId="5" fillId="0" borderId="48" xfId="0" applyNumberFormat="1" applyFont="1" applyFill="1" applyBorder="1" applyAlignment="1" applyProtection="1">
      <alignment horizontal="center" vertical="center" textRotation="90" wrapText="1"/>
    </xf>
    <xf numFmtId="0" fontId="5" fillId="0" borderId="51" xfId="0" applyNumberFormat="1" applyFont="1" applyFill="1" applyBorder="1" applyAlignment="1" applyProtection="1">
      <alignment horizontal="center" vertical="center" textRotation="90" wrapText="1"/>
    </xf>
    <xf numFmtId="0" fontId="5" fillId="0" borderId="26" xfId="0" applyNumberFormat="1" applyFont="1" applyFill="1" applyBorder="1" applyAlignment="1" applyProtection="1">
      <alignment horizontal="center" vertical="center" textRotation="90" wrapText="1"/>
    </xf>
    <xf numFmtId="0" fontId="5" fillId="0" borderId="8" xfId="0" applyNumberFormat="1" applyFont="1" applyFill="1" applyBorder="1" applyAlignment="1" applyProtection="1">
      <alignment horizontal="center" vertical="center" textRotation="90" wrapText="1"/>
    </xf>
    <xf numFmtId="0" fontId="5" fillId="0" borderId="25" xfId="0" applyNumberFormat="1" applyFont="1" applyFill="1" applyBorder="1" applyAlignment="1" applyProtection="1">
      <alignment horizontal="center" vertical="center" textRotation="90" wrapText="1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5" fillId="0" borderId="18" xfId="0" applyNumberFormat="1" applyFont="1" applyFill="1" applyBorder="1" applyAlignment="1" applyProtection="1">
      <alignment horizontal="center" vertical="center" textRotation="90" wrapText="1"/>
    </xf>
    <xf numFmtId="0" fontId="23" fillId="0" borderId="7" xfId="0" applyNumberFormat="1" applyFont="1" applyFill="1" applyBorder="1" applyAlignment="1" applyProtection="1">
      <alignment horizontal="center" vertical="center" textRotation="90" wrapText="1"/>
    </xf>
    <xf numFmtId="0" fontId="23" fillId="0" borderId="26" xfId="0" applyNumberFormat="1" applyFont="1" applyFill="1" applyBorder="1" applyAlignment="1" applyProtection="1">
      <alignment horizontal="center" vertical="center" textRotation="90" wrapText="1"/>
    </xf>
    <xf numFmtId="0" fontId="23" fillId="0" borderId="8" xfId="0" applyNumberFormat="1" applyFont="1" applyFill="1" applyBorder="1" applyAlignment="1" applyProtection="1">
      <alignment horizontal="center" vertical="center" textRotation="90" wrapText="1"/>
    </xf>
    <xf numFmtId="0" fontId="23" fillId="0" borderId="25" xfId="0" applyNumberFormat="1" applyFont="1" applyFill="1" applyBorder="1" applyAlignment="1" applyProtection="1">
      <alignment horizontal="center" vertical="center" textRotation="90" wrapText="1"/>
    </xf>
    <xf numFmtId="0" fontId="23" fillId="0" borderId="56" xfId="0" applyNumberFormat="1" applyFont="1" applyFill="1" applyBorder="1" applyAlignment="1" applyProtection="1">
      <alignment horizontal="center" vertical="center" textRotation="90" wrapText="1"/>
    </xf>
    <xf numFmtId="0" fontId="23" fillId="0" borderId="51" xfId="0" applyNumberFormat="1" applyFont="1" applyFill="1" applyBorder="1" applyAlignment="1" applyProtection="1">
      <alignment horizontal="center" vertical="center" textRotation="90" wrapText="1"/>
    </xf>
    <xf numFmtId="0" fontId="14" fillId="3" borderId="46" xfId="0" applyNumberFormat="1" applyFont="1" applyFill="1" applyBorder="1" applyAlignment="1" applyProtection="1">
      <alignment horizontal="center" vertical="top"/>
    </xf>
    <xf numFmtId="0" fontId="14" fillId="3" borderId="39" xfId="0" applyNumberFormat="1" applyFont="1" applyFill="1" applyBorder="1" applyAlignment="1" applyProtection="1">
      <alignment horizontal="center" vertical="top"/>
    </xf>
    <xf numFmtId="0" fontId="14" fillId="3" borderId="46" xfId="0" applyNumberFormat="1" applyFont="1" applyFill="1" applyBorder="1" applyAlignment="1" applyProtection="1">
      <alignment horizontal="center" vertical="center"/>
    </xf>
    <xf numFmtId="0" fontId="14" fillId="3" borderId="15" xfId="0" applyNumberFormat="1" applyFont="1" applyFill="1" applyBorder="1" applyAlignment="1" applyProtection="1">
      <alignment horizontal="center" vertical="center"/>
    </xf>
    <xf numFmtId="0" fontId="14" fillId="3" borderId="39" xfId="0" applyNumberFormat="1" applyFont="1" applyFill="1" applyBorder="1" applyAlignment="1" applyProtection="1">
      <alignment horizontal="center" vertical="center"/>
    </xf>
    <xf numFmtId="0" fontId="36" fillId="0" borderId="20" xfId="0" applyNumberFormat="1" applyFont="1" applyFill="1" applyBorder="1" applyAlignment="1" applyProtection="1">
      <alignment horizontal="center" vertical="center" wrapText="1"/>
    </xf>
    <xf numFmtId="0" fontId="36" fillId="0" borderId="15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left" vertical="center" wrapText="1"/>
    </xf>
    <xf numFmtId="0" fontId="22" fillId="0" borderId="38" xfId="0" applyNumberFormat="1" applyFont="1" applyFill="1" applyBorder="1" applyAlignment="1" applyProtection="1">
      <alignment horizontal="left" vertical="center" wrapText="1"/>
    </xf>
    <xf numFmtId="0" fontId="22" fillId="0" borderId="39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2" fillId="0" borderId="20" xfId="0" applyNumberFormat="1" applyFont="1" applyFill="1" applyBorder="1" applyAlignment="1" applyProtection="1">
      <alignment vertical="top" wrapText="1"/>
    </xf>
    <xf numFmtId="0" fontId="22" fillId="0" borderId="38" xfId="0" applyNumberFormat="1" applyFont="1" applyFill="1" applyBorder="1" applyAlignment="1" applyProtection="1">
      <alignment vertical="top" wrapText="1"/>
    </xf>
    <xf numFmtId="0" fontId="22" fillId="0" borderId="15" xfId="0" applyNumberFormat="1" applyFont="1" applyFill="1" applyBorder="1" applyAlignment="1" applyProtection="1">
      <alignment vertical="top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center" vertical="center" wrapText="1"/>
    </xf>
    <xf numFmtId="0" fontId="15" fillId="0" borderId="41" xfId="0" applyNumberFormat="1" applyFont="1" applyFill="1" applyBorder="1" applyAlignment="1" applyProtection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15" fillId="0" borderId="38" xfId="0" applyNumberFormat="1" applyFont="1" applyFill="1" applyBorder="1" applyAlignment="1" applyProtection="1">
      <alignment horizontal="center" vertical="center" wrapText="1"/>
    </xf>
    <xf numFmtId="0" fontId="15" fillId="0" borderId="39" xfId="0" applyNumberFormat="1" applyFont="1" applyFill="1" applyBorder="1" applyAlignment="1" applyProtection="1">
      <alignment horizontal="center" vertical="center" wrapText="1"/>
    </xf>
    <xf numFmtId="0" fontId="30" fillId="0" borderId="20" xfId="0" applyNumberFormat="1" applyFont="1" applyFill="1" applyBorder="1" applyAlignment="1" applyProtection="1">
      <alignment horizontal="left" vertical="center" wrapText="1"/>
    </xf>
    <xf numFmtId="0" fontId="30" fillId="0" borderId="38" xfId="0" applyNumberFormat="1" applyFont="1" applyFill="1" applyBorder="1" applyAlignment="1" applyProtection="1">
      <alignment horizontal="left" vertical="center" wrapText="1"/>
    </xf>
    <xf numFmtId="0" fontId="30" fillId="0" borderId="39" xfId="0" applyNumberFormat="1" applyFont="1" applyFill="1" applyBorder="1" applyAlignment="1" applyProtection="1">
      <alignment horizontal="left"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</xf>
    <xf numFmtId="0" fontId="23" fillId="0" borderId="38" xfId="0" applyNumberFormat="1" applyFont="1" applyFill="1" applyBorder="1" applyAlignment="1" applyProtection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42" xfId="0" applyNumberFormat="1" applyFont="1" applyFill="1" applyBorder="1" applyAlignment="1" applyProtection="1">
      <alignment horizontal="left" vertical="center" wrapText="1"/>
    </xf>
    <xf numFmtId="0" fontId="22" fillId="0" borderId="43" xfId="0" applyNumberFormat="1" applyFont="1" applyFill="1" applyBorder="1" applyAlignment="1" applyProtection="1">
      <alignment horizontal="left" vertical="center" wrapText="1"/>
    </xf>
    <xf numFmtId="0" fontId="11" fillId="0" borderId="13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22" fillId="0" borderId="20" xfId="3" applyFont="1" applyBorder="1" applyAlignment="1">
      <alignment horizontal="center" vertical="center" wrapText="1"/>
    </xf>
    <xf numFmtId="0" fontId="22" fillId="0" borderId="38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 textRotation="90" wrapText="1"/>
    </xf>
    <xf numFmtId="0" fontId="22" fillId="0" borderId="38" xfId="3" applyFont="1" applyBorder="1" applyAlignment="1">
      <alignment horizontal="center" vertical="center" textRotation="90" wrapText="1"/>
    </xf>
    <xf numFmtId="0" fontId="22" fillId="0" borderId="15" xfId="3" applyFont="1" applyBorder="1" applyAlignment="1">
      <alignment horizontal="center" vertical="center" textRotation="90" wrapText="1"/>
    </xf>
    <xf numFmtId="0" fontId="22" fillId="0" borderId="20" xfId="3" applyFont="1" applyBorder="1" applyAlignment="1">
      <alignment horizontal="left" vertical="center" textRotation="90" wrapText="1"/>
    </xf>
    <xf numFmtId="0" fontId="22" fillId="0" borderId="38" xfId="3" applyFont="1" applyBorder="1" applyAlignment="1">
      <alignment horizontal="left" vertical="center" textRotation="90" wrapText="1"/>
    </xf>
    <xf numFmtId="0" fontId="22" fillId="0" borderId="15" xfId="3" applyFont="1" applyBorder="1" applyAlignment="1">
      <alignment horizontal="left" vertical="center" textRotation="90" wrapText="1"/>
    </xf>
    <xf numFmtId="0" fontId="22" fillId="0" borderId="1" xfId="3" applyFont="1" applyBorder="1" applyAlignment="1">
      <alignment horizontal="center" vertical="center" textRotation="90" wrapText="1"/>
    </xf>
    <xf numFmtId="0" fontId="23" fillId="0" borderId="20" xfId="3" applyFont="1" applyBorder="1" applyAlignment="1">
      <alignment horizontal="left"/>
    </xf>
    <xf numFmtId="0" fontId="23" fillId="0" borderId="38" xfId="3" applyFont="1" applyBorder="1" applyAlignment="1">
      <alignment horizontal="left"/>
    </xf>
    <xf numFmtId="0" fontId="23" fillId="0" borderId="15" xfId="3" applyFont="1" applyBorder="1" applyAlignment="1">
      <alignment horizontal="left"/>
    </xf>
    <xf numFmtId="0" fontId="22" fillId="0" borderId="1" xfId="3" applyFont="1" applyBorder="1" applyAlignment="1">
      <alignment horizontal="left" vertical="center"/>
    </xf>
    <xf numFmtId="49" fontId="13" fillId="0" borderId="20" xfId="3" applyNumberFormat="1" applyFont="1" applyBorder="1" applyAlignment="1">
      <alignment horizontal="center" vertical="center"/>
    </xf>
    <xf numFmtId="49" fontId="13" fillId="0" borderId="38" xfId="3" applyNumberFormat="1" applyFont="1" applyBorder="1" applyAlignment="1">
      <alignment horizontal="center" vertical="center"/>
    </xf>
    <xf numFmtId="49" fontId="13" fillId="0" borderId="15" xfId="3" applyNumberFormat="1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/>
    </xf>
    <xf numFmtId="49" fontId="14" fillId="0" borderId="20" xfId="3" applyNumberFormat="1" applyFont="1" applyBorder="1" applyAlignment="1">
      <alignment horizontal="center" vertical="center"/>
    </xf>
    <xf numFmtId="49" fontId="14" fillId="0" borderId="38" xfId="3" applyNumberFormat="1" applyFont="1" applyBorder="1" applyAlignment="1">
      <alignment horizontal="center" vertical="center"/>
    </xf>
    <xf numFmtId="49" fontId="14" fillId="0" borderId="15" xfId="3" applyNumberFormat="1" applyFont="1" applyBorder="1" applyAlignment="1">
      <alignment horizontal="center" vertical="center"/>
    </xf>
    <xf numFmtId="49" fontId="14" fillId="0" borderId="1" xfId="3" applyNumberFormat="1" applyFont="1" applyBorder="1" applyAlignment="1">
      <alignment horizontal="center" vertical="center" wrapText="1"/>
    </xf>
    <xf numFmtId="49" fontId="14" fillId="0" borderId="20" xfId="3" applyNumberFormat="1" applyFont="1" applyBorder="1" applyAlignment="1">
      <alignment horizontal="center" vertical="center" wrapText="1"/>
    </xf>
    <xf numFmtId="49" fontId="14" fillId="0" borderId="38" xfId="3" applyNumberFormat="1" applyFont="1" applyBorder="1" applyAlignment="1">
      <alignment horizontal="center" vertical="center" wrapText="1"/>
    </xf>
    <xf numFmtId="49" fontId="14" fillId="0" borderId="15" xfId="3" applyNumberFormat="1" applyFont="1" applyBorder="1" applyAlignment="1">
      <alignment horizontal="center" vertical="center" wrapText="1"/>
    </xf>
    <xf numFmtId="49" fontId="13" fillId="0" borderId="20" xfId="3" applyNumberFormat="1" applyFont="1" applyBorder="1" applyAlignment="1">
      <alignment horizontal="center" vertical="center" wrapText="1"/>
    </xf>
    <xf numFmtId="49" fontId="13" fillId="0" borderId="38" xfId="3" applyNumberFormat="1" applyFont="1" applyBorder="1" applyAlignment="1">
      <alignment horizontal="center" vertical="center" wrapText="1"/>
    </xf>
    <xf numFmtId="49" fontId="13" fillId="0" borderId="15" xfId="3" applyNumberFormat="1" applyFont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49" fontId="22" fillId="0" borderId="20" xfId="3" applyNumberFormat="1" applyFont="1" applyBorder="1" applyAlignment="1">
      <alignment horizontal="center" vertical="center"/>
    </xf>
    <xf numFmtId="49" fontId="22" fillId="0" borderId="38" xfId="3" applyNumberFormat="1" applyFont="1" applyBorder="1" applyAlignment="1">
      <alignment horizontal="center" vertical="center"/>
    </xf>
    <xf numFmtId="49" fontId="22" fillId="0" borderId="15" xfId="3" applyNumberFormat="1" applyFont="1" applyBorder="1" applyAlignment="1">
      <alignment horizontal="center" vertical="center"/>
    </xf>
    <xf numFmtId="0" fontId="13" fillId="0" borderId="38" xfId="3" applyNumberFormat="1" applyFont="1" applyBorder="1" applyAlignment="1">
      <alignment horizontal="center" vertical="center"/>
    </xf>
    <xf numFmtId="0" fontId="13" fillId="0" borderId="15" xfId="3" applyNumberFormat="1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 wrapText="1"/>
    </xf>
    <xf numFmtId="0" fontId="14" fillId="0" borderId="38" xfId="3" applyNumberFormat="1" applyFont="1" applyBorder="1" applyAlignment="1">
      <alignment horizontal="center" vertical="center" wrapText="1"/>
    </xf>
    <xf numFmtId="0" fontId="14" fillId="0" borderId="15" xfId="3" applyNumberFormat="1" applyFont="1" applyBorder="1" applyAlignment="1">
      <alignment horizontal="center" vertical="center" wrapText="1"/>
    </xf>
    <xf numFmtId="0" fontId="22" fillId="0" borderId="20" xfId="3" applyFont="1" applyBorder="1" applyAlignment="1">
      <alignment horizontal="left" vertical="top" wrapText="1"/>
    </xf>
    <xf numFmtId="0" fontId="22" fillId="0" borderId="38" xfId="3" applyFont="1" applyBorder="1" applyAlignment="1">
      <alignment horizontal="left" vertical="top" wrapText="1"/>
    </xf>
    <xf numFmtId="0" fontId="22" fillId="0" borderId="15" xfId="3" applyFont="1" applyBorder="1" applyAlignment="1">
      <alignment horizontal="left" vertical="top" wrapText="1"/>
    </xf>
    <xf numFmtId="0" fontId="13" fillId="0" borderId="38" xfId="3" applyNumberFormat="1" applyFont="1" applyBorder="1" applyAlignment="1">
      <alignment horizontal="center" vertical="center" wrapText="1"/>
    </xf>
    <xf numFmtId="0" fontId="13" fillId="0" borderId="15" xfId="3" applyNumberFormat="1" applyFont="1" applyBorder="1" applyAlignment="1">
      <alignment horizontal="center" vertical="center" wrapText="1"/>
    </xf>
    <xf numFmtId="0" fontId="22" fillId="0" borderId="20" xfId="3" applyFont="1" applyBorder="1" applyAlignment="1">
      <alignment horizontal="left"/>
    </xf>
    <xf numFmtId="0" fontId="22" fillId="0" borderId="38" xfId="3" applyFont="1" applyBorder="1" applyAlignment="1">
      <alignment horizontal="left"/>
    </xf>
    <xf numFmtId="0" fontId="22" fillId="0" borderId="15" xfId="3" applyFont="1" applyBorder="1" applyAlignment="1">
      <alignment horizontal="left"/>
    </xf>
    <xf numFmtId="0" fontId="22" fillId="0" borderId="1" xfId="3" applyNumberFormat="1" applyFont="1" applyBorder="1" applyAlignment="1">
      <alignment horizontal="center" wrapText="1"/>
    </xf>
    <xf numFmtId="0" fontId="22" fillId="0" borderId="20" xfId="3" applyFont="1" applyBorder="1" applyAlignment="1">
      <alignment horizontal="center"/>
    </xf>
    <xf numFmtId="0" fontId="22" fillId="0" borderId="38" xfId="3" applyFont="1" applyBorder="1" applyAlignment="1">
      <alignment horizontal="center"/>
    </xf>
    <xf numFmtId="0" fontId="22" fillId="0" borderId="15" xfId="3" applyFont="1" applyBorder="1" applyAlignment="1">
      <alignment horizontal="center"/>
    </xf>
    <xf numFmtId="0" fontId="22" fillId="0" borderId="20" xfId="3" applyFont="1" applyBorder="1" applyAlignment="1">
      <alignment horizontal="left" vertical="top"/>
    </xf>
    <xf numFmtId="0" fontId="22" fillId="0" borderId="38" xfId="3" applyFont="1" applyBorder="1" applyAlignment="1">
      <alignment horizontal="left" vertical="top"/>
    </xf>
    <xf numFmtId="0" fontId="22" fillId="0" borderId="15" xfId="3" applyFont="1" applyBorder="1" applyAlignment="1">
      <alignment horizontal="left" vertical="top"/>
    </xf>
    <xf numFmtId="0" fontId="13" fillId="0" borderId="38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23" fillId="0" borderId="20" xfId="3" applyFont="1" applyBorder="1" applyAlignment="1">
      <alignment horizontal="center" vertical="center" wrapText="1"/>
    </xf>
    <xf numFmtId="0" fontId="23" fillId="0" borderId="38" xfId="3" applyFont="1" applyBorder="1" applyAlignment="1">
      <alignment horizontal="center" vertical="center" wrapText="1"/>
    </xf>
    <xf numFmtId="0" fontId="23" fillId="0" borderId="15" xfId="3" applyFont="1" applyBorder="1" applyAlignment="1">
      <alignment horizontal="center" vertical="center" wrapText="1"/>
    </xf>
    <xf numFmtId="0" fontId="22" fillId="0" borderId="20" xfId="3" applyNumberFormat="1" applyFont="1" applyBorder="1" applyAlignment="1">
      <alignment horizontal="center" wrapText="1"/>
    </xf>
    <xf numFmtId="0" fontId="22" fillId="0" borderId="38" xfId="3" applyNumberFormat="1" applyFont="1" applyBorder="1" applyAlignment="1">
      <alignment horizontal="center" wrapText="1"/>
    </xf>
    <xf numFmtId="0" fontId="22" fillId="0" borderId="15" xfId="3" applyNumberFormat="1" applyFont="1" applyBorder="1" applyAlignment="1">
      <alignment horizontal="center" wrapText="1"/>
    </xf>
    <xf numFmtId="0" fontId="22" fillId="0" borderId="20" xfId="3" applyFont="1" applyBorder="1" applyAlignment="1">
      <alignment horizontal="left" vertical="center" wrapText="1"/>
    </xf>
    <xf numFmtId="0" fontId="22" fillId="0" borderId="38" xfId="3" applyFont="1" applyBorder="1" applyAlignment="1">
      <alignment horizontal="left" vertical="center" wrapText="1"/>
    </xf>
    <xf numFmtId="0" fontId="22" fillId="0" borderId="15" xfId="3" applyFont="1" applyBorder="1" applyAlignment="1">
      <alignment horizontal="left" vertical="center" wrapText="1"/>
    </xf>
    <xf numFmtId="0" fontId="14" fillId="0" borderId="38" xfId="3" applyNumberFormat="1" applyFont="1" applyBorder="1" applyAlignment="1">
      <alignment horizontal="center" vertical="center"/>
    </xf>
    <xf numFmtId="0" fontId="14" fillId="0" borderId="15" xfId="3" applyNumberFormat="1" applyFont="1" applyBorder="1" applyAlignment="1">
      <alignment horizontal="center" vertical="center"/>
    </xf>
    <xf numFmtId="0" fontId="22" fillId="0" borderId="20" xfId="3" applyNumberFormat="1" applyFont="1" applyBorder="1" applyAlignment="1">
      <alignment horizontal="center" vertical="center" wrapText="1"/>
    </xf>
    <xf numFmtId="0" fontId="22" fillId="0" borderId="38" xfId="3" applyNumberFormat="1" applyFont="1" applyBorder="1" applyAlignment="1">
      <alignment horizontal="center" vertical="center" wrapText="1"/>
    </xf>
    <xf numFmtId="0" fontId="22" fillId="0" borderId="15" xfId="3" applyNumberFormat="1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2" fillId="0" borderId="20" xfId="3" applyFont="1" applyBorder="1" applyAlignment="1">
      <alignment horizontal="center" vertical="top" wrapText="1"/>
    </xf>
    <xf numFmtId="0" fontId="22" fillId="0" borderId="38" xfId="3" applyFont="1" applyBorder="1" applyAlignment="1">
      <alignment horizontal="center" vertical="top" wrapText="1"/>
    </xf>
    <xf numFmtId="0" fontId="22" fillId="0" borderId="15" xfId="3" applyFont="1" applyBorder="1" applyAlignment="1">
      <alignment horizontal="center" vertical="top" wrapText="1"/>
    </xf>
    <xf numFmtId="0" fontId="23" fillId="0" borderId="1" xfId="3" applyFont="1" applyBorder="1" applyAlignment="1">
      <alignment horizontal="left"/>
    </xf>
    <xf numFmtId="49" fontId="14" fillId="0" borderId="1" xfId="3" applyNumberFormat="1" applyFont="1" applyBorder="1" applyAlignment="1">
      <alignment horizontal="center" vertical="center"/>
    </xf>
    <xf numFmtId="0" fontId="23" fillId="0" borderId="11" xfId="3" applyFont="1" applyBorder="1" applyAlignment="1">
      <alignment horizontal="left"/>
    </xf>
    <xf numFmtId="0" fontId="23" fillId="0" borderId="0" xfId="3" applyFont="1" applyBorder="1" applyAlignment="1">
      <alignment horizontal="left"/>
    </xf>
    <xf numFmtId="0" fontId="22" fillId="0" borderId="11" xfId="3" applyFont="1" applyBorder="1" applyAlignment="1">
      <alignment horizontal="left"/>
    </xf>
    <xf numFmtId="0" fontId="22" fillId="0" borderId="0" xfId="3" applyFont="1" applyBorder="1" applyAlignment="1">
      <alignment horizontal="left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Border="1" applyAlignment="1" applyProtection="1">
      <alignment vertical="top" wrapText="1"/>
    </xf>
    <xf numFmtId="0" fontId="37" fillId="0" borderId="0" xfId="2" applyFont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 vertical="top" wrapText="1"/>
    </xf>
    <xf numFmtId="0" fontId="39" fillId="0" borderId="0" xfId="0" applyNumberFormat="1" applyFont="1" applyFill="1" applyBorder="1" applyAlignment="1" applyProtection="1">
      <alignment vertical="top" wrapText="1"/>
    </xf>
    <xf numFmtId="0" fontId="37" fillId="0" borderId="0" xfId="0" applyNumberFormat="1" applyFont="1" applyFill="1" applyBorder="1" applyAlignment="1" applyProtection="1">
      <alignment horizontal="center" vertical="top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_Уч.1" xfId="2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Литейная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F37"/>
  <sheetViews>
    <sheetView topLeftCell="A13" zoomScale="130" zoomScaleNormal="130" workbookViewId="0">
      <selection activeCell="B27" sqref="B27:BF27"/>
    </sheetView>
  </sheetViews>
  <sheetFormatPr defaultRowHeight="12.75" x14ac:dyDescent="0.2"/>
  <cols>
    <col min="1" max="1" width="0.5703125" style="63" customWidth="1"/>
    <col min="2" max="3" width="2.42578125" style="63" customWidth="1"/>
    <col min="4" max="4" width="2" style="63" customWidth="1"/>
    <col min="5" max="5" width="2.42578125" style="63" customWidth="1"/>
    <col min="6" max="6" width="2.5703125" style="63" customWidth="1"/>
    <col min="7" max="8" width="2.42578125" style="63" customWidth="1"/>
    <col min="9" max="9" width="1.7109375" style="63" customWidth="1"/>
    <col min="10" max="10" width="2.42578125" style="63" customWidth="1"/>
    <col min="11" max="12" width="2.5703125" style="63" customWidth="1"/>
    <col min="13" max="13" width="1.5703125" style="63" customWidth="1"/>
    <col min="14" max="16" width="2.42578125" style="63" customWidth="1"/>
    <col min="17" max="17" width="2" style="63" customWidth="1"/>
    <col min="18" max="18" width="2.5703125" style="63" customWidth="1"/>
    <col min="19" max="19" width="2.42578125" style="63" customWidth="1"/>
    <col min="20" max="20" width="2.5703125" style="63" customWidth="1"/>
    <col min="21" max="21" width="2.140625" style="63" customWidth="1"/>
    <col min="22" max="23" width="2.42578125" style="63" customWidth="1"/>
    <col min="24" max="25" width="2.5703125" style="63" customWidth="1"/>
    <col min="26" max="26" width="1.85546875" style="63" customWidth="1"/>
    <col min="27" max="27" width="2.42578125" style="63" customWidth="1"/>
    <col min="28" max="28" width="2.85546875" style="63" customWidth="1"/>
    <col min="29" max="29" width="2.42578125" style="63" customWidth="1"/>
    <col min="30" max="30" width="2.140625" style="63" customWidth="1"/>
    <col min="31" max="31" width="2.5703125" style="63" customWidth="1"/>
    <col min="32" max="32" width="2.42578125" style="63" customWidth="1"/>
    <col min="33" max="33" width="2.5703125" style="63" customWidth="1"/>
    <col min="34" max="34" width="2" style="63" customWidth="1"/>
    <col min="35" max="35" width="1.85546875" style="63" customWidth="1"/>
    <col min="36" max="37" width="2.42578125" style="63" customWidth="1"/>
    <col min="38" max="38" width="2.5703125" style="63" customWidth="1"/>
    <col min="39" max="39" width="2" style="63" customWidth="1"/>
    <col min="40" max="40" width="4" style="63" customWidth="1"/>
    <col min="41" max="41" width="2.140625" style="63" customWidth="1"/>
    <col min="42" max="42" width="2.42578125" style="63" customWidth="1"/>
    <col min="43" max="43" width="2.28515625" style="63" customWidth="1"/>
    <col min="44" max="44" width="2.85546875" style="63" customWidth="1"/>
    <col min="45" max="45" width="2" style="63" customWidth="1"/>
    <col min="46" max="46" width="2.5703125" style="63" customWidth="1"/>
    <col min="47" max="47" width="3.28515625" style="63" customWidth="1"/>
    <col min="48" max="51" width="2" style="63" customWidth="1"/>
    <col min="52" max="52" width="1.28515625" style="63" customWidth="1"/>
    <col min="53" max="53" width="1.5703125" style="63" customWidth="1"/>
    <col min="54" max="54" width="1.7109375" style="63" customWidth="1"/>
    <col min="55" max="55" width="2.140625" style="63" customWidth="1"/>
    <col min="56" max="56" width="2" style="63" customWidth="1"/>
    <col min="57" max="57" width="2.28515625" style="63" customWidth="1"/>
    <col min="58" max="58" width="2.140625" style="63" customWidth="1"/>
    <col min="59" max="256" width="9.140625" style="63"/>
    <col min="257" max="257" width="0.5703125" style="63" customWidth="1"/>
    <col min="258" max="259" width="2.42578125" style="63" customWidth="1"/>
    <col min="260" max="260" width="2" style="63" customWidth="1"/>
    <col min="261" max="261" width="2.42578125" style="63" customWidth="1"/>
    <col min="262" max="262" width="2.5703125" style="63" customWidth="1"/>
    <col min="263" max="264" width="2.42578125" style="63" customWidth="1"/>
    <col min="265" max="265" width="1.7109375" style="63" customWidth="1"/>
    <col min="266" max="266" width="2.42578125" style="63" customWidth="1"/>
    <col min="267" max="268" width="2.5703125" style="63" customWidth="1"/>
    <col min="269" max="269" width="1.5703125" style="63" customWidth="1"/>
    <col min="270" max="272" width="2.42578125" style="63" customWidth="1"/>
    <col min="273" max="273" width="2" style="63" customWidth="1"/>
    <col min="274" max="274" width="2.5703125" style="63" customWidth="1"/>
    <col min="275" max="275" width="2.42578125" style="63" customWidth="1"/>
    <col min="276" max="276" width="2.5703125" style="63" customWidth="1"/>
    <col min="277" max="277" width="2.140625" style="63" customWidth="1"/>
    <col min="278" max="279" width="2.42578125" style="63" customWidth="1"/>
    <col min="280" max="281" width="2.5703125" style="63" customWidth="1"/>
    <col min="282" max="282" width="1.85546875" style="63" customWidth="1"/>
    <col min="283" max="283" width="2.42578125" style="63" customWidth="1"/>
    <col min="284" max="284" width="2.85546875" style="63" customWidth="1"/>
    <col min="285" max="285" width="2.42578125" style="63" customWidth="1"/>
    <col min="286" max="286" width="2.140625" style="63" customWidth="1"/>
    <col min="287" max="287" width="2.5703125" style="63" customWidth="1"/>
    <col min="288" max="288" width="2.42578125" style="63" customWidth="1"/>
    <col min="289" max="289" width="2.5703125" style="63" customWidth="1"/>
    <col min="290" max="290" width="2" style="63" customWidth="1"/>
    <col min="291" max="291" width="1.85546875" style="63" customWidth="1"/>
    <col min="292" max="293" width="2.42578125" style="63" customWidth="1"/>
    <col min="294" max="294" width="2.5703125" style="63" customWidth="1"/>
    <col min="295" max="295" width="2" style="63" customWidth="1"/>
    <col min="296" max="296" width="4" style="63" customWidth="1"/>
    <col min="297" max="297" width="2.140625" style="63" customWidth="1"/>
    <col min="298" max="298" width="2.42578125" style="63" customWidth="1"/>
    <col min="299" max="299" width="2.28515625" style="63" customWidth="1"/>
    <col min="300" max="300" width="2.85546875" style="63" customWidth="1"/>
    <col min="301" max="301" width="2" style="63" customWidth="1"/>
    <col min="302" max="302" width="2.5703125" style="63" customWidth="1"/>
    <col min="303" max="303" width="3.28515625" style="63" customWidth="1"/>
    <col min="304" max="307" width="2" style="63" customWidth="1"/>
    <col min="308" max="308" width="1.28515625" style="63" customWidth="1"/>
    <col min="309" max="309" width="1.5703125" style="63" customWidth="1"/>
    <col min="310" max="310" width="1.7109375" style="63" customWidth="1"/>
    <col min="311" max="311" width="2.140625" style="63" customWidth="1"/>
    <col min="312" max="312" width="2" style="63" customWidth="1"/>
    <col min="313" max="313" width="2.28515625" style="63" customWidth="1"/>
    <col min="314" max="314" width="2.140625" style="63" customWidth="1"/>
    <col min="315" max="512" width="9.140625" style="63"/>
    <col min="513" max="513" width="0.5703125" style="63" customWidth="1"/>
    <col min="514" max="515" width="2.42578125" style="63" customWidth="1"/>
    <col min="516" max="516" width="2" style="63" customWidth="1"/>
    <col min="517" max="517" width="2.42578125" style="63" customWidth="1"/>
    <col min="518" max="518" width="2.5703125" style="63" customWidth="1"/>
    <col min="519" max="520" width="2.42578125" style="63" customWidth="1"/>
    <col min="521" max="521" width="1.7109375" style="63" customWidth="1"/>
    <col min="522" max="522" width="2.42578125" style="63" customWidth="1"/>
    <col min="523" max="524" width="2.5703125" style="63" customWidth="1"/>
    <col min="525" max="525" width="1.5703125" style="63" customWidth="1"/>
    <col min="526" max="528" width="2.42578125" style="63" customWidth="1"/>
    <col min="529" max="529" width="2" style="63" customWidth="1"/>
    <col min="530" max="530" width="2.5703125" style="63" customWidth="1"/>
    <col min="531" max="531" width="2.42578125" style="63" customWidth="1"/>
    <col min="532" max="532" width="2.5703125" style="63" customWidth="1"/>
    <col min="533" max="533" width="2.140625" style="63" customWidth="1"/>
    <col min="534" max="535" width="2.42578125" style="63" customWidth="1"/>
    <col min="536" max="537" width="2.5703125" style="63" customWidth="1"/>
    <col min="538" max="538" width="1.85546875" style="63" customWidth="1"/>
    <col min="539" max="539" width="2.42578125" style="63" customWidth="1"/>
    <col min="540" max="540" width="2.85546875" style="63" customWidth="1"/>
    <col min="541" max="541" width="2.42578125" style="63" customWidth="1"/>
    <col min="542" max="542" width="2.140625" style="63" customWidth="1"/>
    <col min="543" max="543" width="2.5703125" style="63" customWidth="1"/>
    <col min="544" max="544" width="2.42578125" style="63" customWidth="1"/>
    <col min="545" max="545" width="2.5703125" style="63" customWidth="1"/>
    <col min="546" max="546" width="2" style="63" customWidth="1"/>
    <col min="547" max="547" width="1.85546875" style="63" customWidth="1"/>
    <col min="548" max="549" width="2.42578125" style="63" customWidth="1"/>
    <col min="550" max="550" width="2.5703125" style="63" customWidth="1"/>
    <col min="551" max="551" width="2" style="63" customWidth="1"/>
    <col min="552" max="552" width="4" style="63" customWidth="1"/>
    <col min="553" max="553" width="2.140625" style="63" customWidth="1"/>
    <col min="554" max="554" width="2.42578125" style="63" customWidth="1"/>
    <col min="555" max="555" width="2.28515625" style="63" customWidth="1"/>
    <col min="556" max="556" width="2.85546875" style="63" customWidth="1"/>
    <col min="557" max="557" width="2" style="63" customWidth="1"/>
    <col min="558" max="558" width="2.5703125" style="63" customWidth="1"/>
    <col min="559" max="559" width="3.28515625" style="63" customWidth="1"/>
    <col min="560" max="563" width="2" style="63" customWidth="1"/>
    <col min="564" max="564" width="1.28515625" style="63" customWidth="1"/>
    <col min="565" max="565" width="1.5703125" style="63" customWidth="1"/>
    <col min="566" max="566" width="1.7109375" style="63" customWidth="1"/>
    <col min="567" max="567" width="2.140625" style="63" customWidth="1"/>
    <col min="568" max="568" width="2" style="63" customWidth="1"/>
    <col min="569" max="569" width="2.28515625" style="63" customWidth="1"/>
    <col min="570" max="570" width="2.140625" style="63" customWidth="1"/>
    <col min="571" max="768" width="9.140625" style="63"/>
    <col min="769" max="769" width="0.5703125" style="63" customWidth="1"/>
    <col min="770" max="771" width="2.42578125" style="63" customWidth="1"/>
    <col min="772" max="772" width="2" style="63" customWidth="1"/>
    <col min="773" max="773" width="2.42578125" style="63" customWidth="1"/>
    <col min="774" max="774" width="2.5703125" style="63" customWidth="1"/>
    <col min="775" max="776" width="2.42578125" style="63" customWidth="1"/>
    <col min="777" max="777" width="1.7109375" style="63" customWidth="1"/>
    <col min="778" max="778" width="2.42578125" style="63" customWidth="1"/>
    <col min="779" max="780" width="2.5703125" style="63" customWidth="1"/>
    <col min="781" max="781" width="1.5703125" style="63" customWidth="1"/>
    <col min="782" max="784" width="2.42578125" style="63" customWidth="1"/>
    <col min="785" max="785" width="2" style="63" customWidth="1"/>
    <col min="786" max="786" width="2.5703125" style="63" customWidth="1"/>
    <col min="787" max="787" width="2.42578125" style="63" customWidth="1"/>
    <col min="788" max="788" width="2.5703125" style="63" customWidth="1"/>
    <col min="789" max="789" width="2.140625" style="63" customWidth="1"/>
    <col min="790" max="791" width="2.42578125" style="63" customWidth="1"/>
    <col min="792" max="793" width="2.5703125" style="63" customWidth="1"/>
    <col min="794" max="794" width="1.85546875" style="63" customWidth="1"/>
    <col min="795" max="795" width="2.42578125" style="63" customWidth="1"/>
    <col min="796" max="796" width="2.85546875" style="63" customWidth="1"/>
    <col min="797" max="797" width="2.42578125" style="63" customWidth="1"/>
    <col min="798" max="798" width="2.140625" style="63" customWidth="1"/>
    <col min="799" max="799" width="2.5703125" style="63" customWidth="1"/>
    <col min="800" max="800" width="2.42578125" style="63" customWidth="1"/>
    <col min="801" max="801" width="2.5703125" style="63" customWidth="1"/>
    <col min="802" max="802" width="2" style="63" customWidth="1"/>
    <col min="803" max="803" width="1.85546875" style="63" customWidth="1"/>
    <col min="804" max="805" width="2.42578125" style="63" customWidth="1"/>
    <col min="806" max="806" width="2.5703125" style="63" customWidth="1"/>
    <col min="807" max="807" width="2" style="63" customWidth="1"/>
    <col min="808" max="808" width="4" style="63" customWidth="1"/>
    <col min="809" max="809" width="2.140625" style="63" customWidth="1"/>
    <col min="810" max="810" width="2.42578125" style="63" customWidth="1"/>
    <col min="811" max="811" width="2.28515625" style="63" customWidth="1"/>
    <col min="812" max="812" width="2.85546875" style="63" customWidth="1"/>
    <col min="813" max="813" width="2" style="63" customWidth="1"/>
    <col min="814" max="814" width="2.5703125" style="63" customWidth="1"/>
    <col min="815" max="815" width="3.28515625" style="63" customWidth="1"/>
    <col min="816" max="819" width="2" style="63" customWidth="1"/>
    <col min="820" max="820" width="1.28515625" style="63" customWidth="1"/>
    <col min="821" max="821" width="1.5703125" style="63" customWidth="1"/>
    <col min="822" max="822" width="1.7109375" style="63" customWidth="1"/>
    <col min="823" max="823" width="2.140625" style="63" customWidth="1"/>
    <col min="824" max="824" width="2" style="63" customWidth="1"/>
    <col min="825" max="825" width="2.28515625" style="63" customWidth="1"/>
    <col min="826" max="826" width="2.140625" style="63" customWidth="1"/>
    <col min="827" max="1024" width="9.140625" style="63"/>
    <col min="1025" max="1025" width="0.5703125" style="63" customWidth="1"/>
    <col min="1026" max="1027" width="2.42578125" style="63" customWidth="1"/>
    <col min="1028" max="1028" width="2" style="63" customWidth="1"/>
    <col min="1029" max="1029" width="2.42578125" style="63" customWidth="1"/>
    <col min="1030" max="1030" width="2.5703125" style="63" customWidth="1"/>
    <col min="1031" max="1032" width="2.42578125" style="63" customWidth="1"/>
    <col min="1033" max="1033" width="1.7109375" style="63" customWidth="1"/>
    <col min="1034" max="1034" width="2.42578125" style="63" customWidth="1"/>
    <col min="1035" max="1036" width="2.5703125" style="63" customWidth="1"/>
    <col min="1037" max="1037" width="1.5703125" style="63" customWidth="1"/>
    <col min="1038" max="1040" width="2.42578125" style="63" customWidth="1"/>
    <col min="1041" max="1041" width="2" style="63" customWidth="1"/>
    <col min="1042" max="1042" width="2.5703125" style="63" customWidth="1"/>
    <col min="1043" max="1043" width="2.42578125" style="63" customWidth="1"/>
    <col min="1044" max="1044" width="2.5703125" style="63" customWidth="1"/>
    <col min="1045" max="1045" width="2.140625" style="63" customWidth="1"/>
    <col min="1046" max="1047" width="2.42578125" style="63" customWidth="1"/>
    <col min="1048" max="1049" width="2.5703125" style="63" customWidth="1"/>
    <col min="1050" max="1050" width="1.85546875" style="63" customWidth="1"/>
    <col min="1051" max="1051" width="2.42578125" style="63" customWidth="1"/>
    <col min="1052" max="1052" width="2.85546875" style="63" customWidth="1"/>
    <col min="1053" max="1053" width="2.42578125" style="63" customWidth="1"/>
    <col min="1054" max="1054" width="2.140625" style="63" customWidth="1"/>
    <col min="1055" max="1055" width="2.5703125" style="63" customWidth="1"/>
    <col min="1056" max="1056" width="2.42578125" style="63" customWidth="1"/>
    <col min="1057" max="1057" width="2.5703125" style="63" customWidth="1"/>
    <col min="1058" max="1058" width="2" style="63" customWidth="1"/>
    <col min="1059" max="1059" width="1.85546875" style="63" customWidth="1"/>
    <col min="1060" max="1061" width="2.42578125" style="63" customWidth="1"/>
    <col min="1062" max="1062" width="2.5703125" style="63" customWidth="1"/>
    <col min="1063" max="1063" width="2" style="63" customWidth="1"/>
    <col min="1064" max="1064" width="4" style="63" customWidth="1"/>
    <col min="1065" max="1065" width="2.140625" style="63" customWidth="1"/>
    <col min="1066" max="1066" width="2.42578125" style="63" customWidth="1"/>
    <col min="1067" max="1067" width="2.28515625" style="63" customWidth="1"/>
    <col min="1068" max="1068" width="2.85546875" style="63" customWidth="1"/>
    <col min="1069" max="1069" width="2" style="63" customWidth="1"/>
    <col min="1070" max="1070" width="2.5703125" style="63" customWidth="1"/>
    <col min="1071" max="1071" width="3.28515625" style="63" customWidth="1"/>
    <col min="1072" max="1075" width="2" style="63" customWidth="1"/>
    <col min="1076" max="1076" width="1.28515625" style="63" customWidth="1"/>
    <col min="1077" max="1077" width="1.5703125" style="63" customWidth="1"/>
    <col min="1078" max="1078" width="1.7109375" style="63" customWidth="1"/>
    <col min="1079" max="1079" width="2.140625" style="63" customWidth="1"/>
    <col min="1080" max="1080" width="2" style="63" customWidth="1"/>
    <col min="1081" max="1081" width="2.28515625" style="63" customWidth="1"/>
    <col min="1082" max="1082" width="2.140625" style="63" customWidth="1"/>
    <col min="1083" max="1280" width="9.140625" style="63"/>
    <col min="1281" max="1281" width="0.5703125" style="63" customWidth="1"/>
    <col min="1282" max="1283" width="2.42578125" style="63" customWidth="1"/>
    <col min="1284" max="1284" width="2" style="63" customWidth="1"/>
    <col min="1285" max="1285" width="2.42578125" style="63" customWidth="1"/>
    <col min="1286" max="1286" width="2.5703125" style="63" customWidth="1"/>
    <col min="1287" max="1288" width="2.42578125" style="63" customWidth="1"/>
    <col min="1289" max="1289" width="1.7109375" style="63" customWidth="1"/>
    <col min="1290" max="1290" width="2.42578125" style="63" customWidth="1"/>
    <col min="1291" max="1292" width="2.5703125" style="63" customWidth="1"/>
    <col min="1293" max="1293" width="1.5703125" style="63" customWidth="1"/>
    <col min="1294" max="1296" width="2.42578125" style="63" customWidth="1"/>
    <col min="1297" max="1297" width="2" style="63" customWidth="1"/>
    <col min="1298" max="1298" width="2.5703125" style="63" customWidth="1"/>
    <col min="1299" max="1299" width="2.42578125" style="63" customWidth="1"/>
    <col min="1300" max="1300" width="2.5703125" style="63" customWidth="1"/>
    <col min="1301" max="1301" width="2.140625" style="63" customWidth="1"/>
    <col min="1302" max="1303" width="2.42578125" style="63" customWidth="1"/>
    <col min="1304" max="1305" width="2.5703125" style="63" customWidth="1"/>
    <col min="1306" max="1306" width="1.85546875" style="63" customWidth="1"/>
    <col min="1307" max="1307" width="2.42578125" style="63" customWidth="1"/>
    <col min="1308" max="1308" width="2.85546875" style="63" customWidth="1"/>
    <col min="1309" max="1309" width="2.42578125" style="63" customWidth="1"/>
    <col min="1310" max="1310" width="2.140625" style="63" customWidth="1"/>
    <col min="1311" max="1311" width="2.5703125" style="63" customWidth="1"/>
    <col min="1312" max="1312" width="2.42578125" style="63" customWidth="1"/>
    <col min="1313" max="1313" width="2.5703125" style="63" customWidth="1"/>
    <col min="1314" max="1314" width="2" style="63" customWidth="1"/>
    <col min="1315" max="1315" width="1.85546875" style="63" customWidth="1"/>
    <col min="1316" max="1317" width="2.42578125" style="63" customWidth="1"/>
    <col min="1318" max="1318" width="2.5703125" style="63" customWidth="1"/>
    <col min="1319" max="1319" width="2" style="63" customWidth="1"/>
    <col min="1320" max="1320" width="4" style="63" customWidth="1"/>
    <col min="1321" max="1321" width="2.140625" style="63" customWidth="1"/>
    <col min="1322" max="1322" width="2.42578125" style="63" customWidth="1"/>
    <col min="1323" max="1323" width="2.28515625" style="63" customWidth="1"/>
    <col min="1324" max="1324" width="2.85546875" style="63" customWidth="1"/>
    <col min="1325" max="1325" width="2" style="63" customWidth="1"/>
    <col min="1326" max="1326" width="2.5703125" style="63" customWidth="1"/>
    <col min="1327" max="1327" width="3.28515625" style="63" customWidth="1"/>
    <col min="1328" max="1331" width="2" style="63" customWidth="1"/>
    <col min="1332" max="1332" width="1.28515625" style="63" customWidth="1"/>
    <col min="1333" max="1333" width="1.5703125" style="63" customWidth="1"/>
    <col min="1334" max="1334" width="1.7109375" style="63" customWidth="1"/>
    <col min="1335" max="1335" width="2.140625" style="63" customWidth="1"/>
    <col min="1336" max="1336" width="2" style="63" customWidth="1"/>
    <col min="1337" max="1337" width="2.28515625" style="63" customWidth="1"/>
    <col min="1338" max="1338" width="2.140625" style="63" customWidth="1"/>
    <col min="1339" max="1536" width="9.140625" style="63"/>
    <col min="1537" max="1537" width="0.5703125" style="63" customWidth="1"/>
    <col min="1538" max="1539" width="2.42578125" style="63" customWidth="1"/>
    <col min="1540" max="1540" width="2" style="63" customWidth="1"/>
    <col min="1541" max="1541" width="2.42578125" style="63" customWidth="1"/>
    <col min="1542" max="1542" width="2.5703125" style="63" customWidth="1"/>
    <col min="1543" max="1544" width="2.42578125" style="63" customWidth="1"/>
    <col min="1545" max="1545" width="1.7109375" style="63" customWidth="1"/>
    <col min="1546" max="1546" width="2.42578125" style="63" customWidth="1"/>
    <col min="1547" max="1548" width="2.5703125" style="63" customWidth="1"/>
    <col min="1549" max="1549" width="1.5703125" style="63" customWidth="1"/>
    <col min="1550" max="1552" width="2.42578125" style="63" customWidth="1"/>
    <col min="1553" max="1553" width="2" style="63" customWidth="1"/>
    <col min="1554" max="1554" width="2.5703125" style="63" customWidth="1"/>
    <col min="1555" max="1555" width="2.42578125" style="63" customWidth="1"/>
    <col min="1556" max="1556" width="2.5703125" style="63" customWidth="1"/>
    <col min="1557" max="1557" width="2.140625" style="63" customWidth="1"/>
    <col min="1558" max="1559" width="2.42578125" style="63" customWidth="1"/>
    <col min="1560" max="1561" width="2.5703125" style="63" customWidth="1"/>
    <col min="1562" max="1562" width="1.85546875" style="63" customWidth="1"/>
    <col min="1563" max="1563" width="2.42578125" style="63" customWidth="1"/>
    <col min="1564" max="1564" width="2.85546875" style="63" customWidth="1"/>
    <col min="1565" max="1565" width="2.42578125" style="63" customWidth="1"/>
    <col min="1566" max="1566" width="2.140625" style="63" customWidth="1"/>
    <col min="1567" max="1567" width="2.5703125" style="63" customWidth="1"/>
    <col min="1568" max="1568" width="2.42578125" style="63" customWidth="1"/>
    <col min="1569" max="1569" width="2.5703125" style="63" customWidth="1"/>
    <col min="1570" max="1570" width="2" style="63" customWidth="1"/>
    <col min="1571" max="1571" width="1.85546875" style="63" customWidth="1"/>
    <col min="1572" max="1573" width="2.42578125" style="63" customWidth="1"/>
    <col min="1574" max="1574" width="2.5703125" style="63" customWidth="1"/>
    <col min="1575" max="1575" width="2" style="63" customWidth="1"/>
    <col min="1576" max="1576" width="4" style="63" customWidth="1"/>
    <col min="1577" max="1577" width="2.140625" style="63" customWidth="1"/>
    <col min="1578" max="1578" width="2.42578125" style="63" customWidth="1"/>
    <col min="1579" max="1579" width="2.28515625" style="63" customWidth="1"/>
    <col min="1580" max="1580" width="2.85546875" style="63" customWidth="1"/>
    <col min="1581" max="1581" width="2" style="63" customWidth="1"/>
    <col min="1582" max="1582" width="2.5703125" style="63" customWidth="1"/>
    <col min="1583" max="1583" width="3.28515625" style="63" customWidth="1"/>
    <col min="1584" max="1587" width="2" style="63" customWidth="1"/>
    <col min="1588" max="1588" width="1.28515625" style="63" customWidth="1"/>
    <col min="1589" max="1589" width="1.5703125" style="63" customWidth="1"/>
    <col min="1590" max="1590" width="1.7109375" style="63" customWidth="1"/>
    <col min="1591" max="1591" width="2.140625" style="63" customWidth="1"/>
    <col min="1592" max="1592" width="2" style="63" customWidth="1"/>
    <col min="1593" max="1593" width="2.28515625" style="63" customWidth="1"/>
    <col min="1594" max="1594" width="2.140625" style="63" customWidth="1"/>
    <col min="1595" max="1792" width="9.140625" style="63"/>
    <col min="1793" max="1793" width="0.5703125" style="63" customWidth="1"/>
    <col min="1794" max="1795" width="2.42578125" style="63" customWidth="1"/>
    <col min="1796" max="1796" width="2" style="63" customWidth="1"/>
    <col min="1797" max="1797" width="2.42578125" style="63" customWidth="1"/>
    <col min="1798" max="1798" width="2.5703125" style="63" customWidth="1"/>
    <col min="1799" max="1800" width="2.42578125" style="63" customWidth="1"/>
    <col min="1801" max="1801" width="1.7109375" style="63" customWidth="1"/>
    <col min="1802" max="1802" width="2.42578125" style="63" customWidth="1"/>
    <col min="1803" max="1804" width="2.5703125" style="63" customWidth="1"/>
    <col min="1805" max="1805" width="1.5703125" style="63" customWidth="1"/>
    <col min="1806" max="1808" width="2.42578125" style="63" customWidth="1"/>
    <col min="1809" max="1809" width="2" style="63" customWidth="1"/>
    <col min="1810" max="1810" width="2.5703125" style="63" customWidth="1"/>
    <col min="1811" max="1811" width="2.42578125" style="63" customWidth="1"/>
    <col min="1812" max="1812" width="2.5703125" style="63" customWidth="1"/>
    <col min="1813" max="1813" width="2.140625" style="63" customWidth="1"/>
    <col min="1814" max="1815" width="2.42578125" style="63" customWidth="1"/>
    <col min="1816" max="1817" width="2.5703125" style="63" customWidth="1"/>
    <col min="1818" max="1818" width="1.85546875" style="63" customWidth="1"/>
    <col min="1819" max="1819" width="2.42578125" style="63" customWidth="1"/>
    <col min="1820" max="1820" width="2.85546875" style="63" customWidth="1"/>
    <col min="1821" max="1821" width="2.42578125" style="63" customWidth="1"/>
    <col min="1822" max="1822" width="2.140625" style="63" customWidth="1"/>
    <col min="1823" max="1823" width="2.5703125" style="63" customWidth="1"/>
    <col min="1824" max="1824" width="2.42578125" style="63" customWidth="1"/>
    <col min="1825" max="1825" width="2.5703125" style="63" customWidth="1"/>
    <col min="1826" max="1826" width="2" style="63" customWidth="1"/>
    <col min="1827" max="1827" width="1.85546875" style="63" customWidth="1"/>
    <col min="1828" max="1829" width="2.42578125" style="63" customWidth="1"/>
    <col min="1830" max="1830" width="2.5703125" style="63" customWidth="1"/>
    <col min="1831" max="1831" width="2" style="63" customWidth="1"/>
    <col min="1832" max="1832" width="4" style="63" customWidth="1"/>
    <col min="1833" max="1833" width="2.140625" style="63" customWidth="1"/>
    <col min="1834" max="1834" width="2.42578125" style="63" customWidth="1"/>
    <col min="1835" max="1835" width="2.28515625" style="63" customWidth="1"/>
    <col min="1836" max="1836" width="2.85546875" style="63" customWidth="1"/>
    <col min="1837" max="1837" width="2" style="63" customWidth="1"/>
    <col min="1838" max="1838" width="2.5703125" style="63" customWidth="1"/>
    <col min="1839" max="1839" width="3.28515625" style="63" customWidth="1"/>
    <col min="1840" max="1843" width="2" style="63" customWidth="1"/>
    <col min="1844" max="1844" width="1.28515625" style="63" customWidth="1"/>
    <col min="1845" max="1845" width="1.5703125" style="63" customWidth="1"/>
    <col min="1846" max="1846" width="1.7109375" style="63" customWidth="1"/>
    <col min="1847" max="1847" width="2.140625" style="63" customWidth="1"/>
    <col min="1848" max="1848" width="2" style="63" customWidth="1"/>
    <col min="1849" max="1849" width="2.28515625" style="63" customWidth="1"/>
    <col min="1850" max="1850" width="2.140625" style="63" customWidth="1"/>
    <col min="1851" max="2048" width="9.140625" style="63"/>
    <col min="2049" max="2049" width="0.5703125" style="63" customWidth="1"/>
    <col min="2050" max="2051" width="2.42578125" style="63" customWidth="1"/>
    <col min="2052" max="2052" width="2" style="63" customWidth="1"/>
    <col min="2053" max="2053" width="2.42578125" style="63" customWidth="1"/>
    <col min="2054" max="2054" width="2.5703125" style="63" customWidth="1"/>
    <col min="2055" max="2056" width="2.42578125" style="63" customWidth="1"/>
    <col min="2057" max="2057" width="1.7109375" style="63" customWidth="1"/>
    <col min="2058" max="2058" width="2.42578125" style="63" customWidth="1"/>
    <col min="2059" max="2060" width="2.5703125" style="63" customWidth="1"/>
    <col min="2061" max="2061" width="1.5703125" style="63" customWidth="1"/>
    <col min="2062" max="2064" width="2.42578125" style="63" customWidth="1"/>
    <col min="2065" max="2065" width="2" style="63" customWidth="1"/>
    <col min="2066" max="2066" width="2.5703125" style="63" customWidth="1"/>
    <col min="2067" max="2067" width="2.42578125" style="63" customWidth="1"/>
    <col min="2068" max="2068" width="2.5703125" style="63" customWidth="1"/>
    <col min="2069" max="2069" width="2.140625" style="63" customWidth="1"/>
    <col min="2070" max="2071" width="2.42578125" style="63" customWidth="1"/>
    <col min="2072" max="2073" width="2.5703125" style="63" customWidth="1"/>
    <col min="2074" max="2074" width="1.85546875" style="63" customWidth="1"/>
    <col min="2075" max="2075" width="2.42578125" style="63" customWidth="1"/>
    <col min="2076" max="2076" width="2.85546875" style="63" customWidth="1"/>
    <col min="2077" max="2077" width="2.42578125" style="63" customWidth="1"/>
    <col min="2078" max="2078" width="2.140625" style="63" customWidth="1"/>
    <col min="2079" max="2079" width="2.5703125" style="63" customWidth="1"/>
    <col min="2080" max="2080" width="2.42578125" style="63" customWidth="1"/>
    <col min="2081" max="2081" width="2.5703125" style="63" customWidth="1"/>
    <col min="2082" max="2082" width="2" style="63" customWidth="1"/>
    <col min="2083" max="2083" width="1.85546875" style="63" customWidth="1"/>
    <col min="2084" max="2085" width="2.42578125" style="63" customWidth="1"/>
    <col min="2086" max="2086" width="2.5703125" style="63" customWidth="1"/>
    <col min="2087" max="2087" width="2" style="63" customWidth="1"/>
    <col min="2088" max="2088" width="4" style="63" customWidth="1"/>
    <col min="2089" max="2089" width="2.140625" style="63" customWidth="1"/>
    <col min="2090" max="2090" width="2.42578125" style="63" customWidth="1"/>
    <col min="2091" max="2091" width="2.28515625" style="63" customWidth="1"/>
    <col min="2092" max="2092" width="2.85546875" style="63" customWidth="1"/>
    <col min="2093" max="2093" width="2" style="63" customWidth="1"/>
    <col min="2094" max="2094" width="2.5703125" style="63" customWidth="1"/>
    <col min="2095" max="2095" width="3.28515625" style="63" customWidth="1"/>
    <col min="2096" max="2099" width="2" style="63" customWidth="1"/>
    <col min="2100" max="2100" width="1.28515625" style="63" customWidth="1"/>
    <col min="2101" max="2101" width="1.5703125" style="63" customWidth="1"/>
    <col min="2102" max="2102" width="1.7109375" style="63" customWidth="1"/>
    <col min="2103" max="2103" width="2.140625" style="63" customWidth="1"/>
    <col min="2104" max="2104" width="2" style="63" customWidth="1"/>
    <col min="2105" max="2105" width="2.28515625" style="63" customWidth="1"/>
    <col min="2106" max="2106" width="2.140625" style="63" customWidth="1"/>
    <col min="2107" max="2304" width="9.140625" style="63"/>
    <col min="2305" max="2305" width="0.5703125" style="63" customWidth="1"/>
    <col min="2306" max="2307" width="2.42578125" style="63" customWidth="1"/>
    <col min="2308" max="2308" width="2" style="63" customWidth="1"/>
    <col min="2309" max="2309" width="2.42578125" style="63" customWidth="1"/>
    <col min="2310" max="2310" width="2.5703125" style="63" customWidth="1"/>
    <col min="2311" max="2312" width="2.42578125" style="63" customWidth="1"/>
    <col min="2313" max="2313" width="1.7109375" style="63" customWidth="1"/>
    <col min="2314" max="2314" width="2.42578125" style="63" customWidth="1"/>
    <col min="2315" max="2316" width="2.5703125" style="63" customWidth="1"/>
    <col min="2317" max="2317" width="1.5703125" style="63" customWidth="1"/>
    <col min="2318" max="2320" width="2.42578125" style="63" customWidth="1"/>
    <col min="2321" max="2321" width="2" style="63" customWidth="1"/>
    <col min="2322" max="2322" width="2.5703125" style="63" customWidth="1"/>
    <col min="2323" max="2323" width="2.42578125" style="63" customWidth="1"/>
    <col min="2324" max="2324" width="2.5703125" style="63" customWidth="1"/>
    <col min="2325" max="2325" width="2.140625" style="63" customWidth="1"/>
    <col min="2326" max="2327" width="2.42578125" style="63" customWidth="1"/>
    <col min="2328" max="2329" width="2.5703125" style="63" customWidth="1"/>
    <col min="2330" max="2330" width="1.85546875" style="63" customWidth="1"/>
    <col min="2331" max="2331" width="2.42578125" style="63" customWidth="1"/>
    <col min="2332" max="2332" width="2.85546875" style="63" customWidth="1"/>
    <col min="2333" max="2333" width="2.42578125" style="63" customWidth="1"/>
    <col min="2334" max="2334" width="2.140625" style="63" customWidth="1"/>
    <col min="2335" max="2335" width="2.5703125" style="63" customWidth="1"/>
    <col min="2336" max="2336" width="2.42578125" style="63" customWidth="1"/>
    <col min="2337" max="2337" width="2.5703125" style="63" customWidth="1"/>
    <col min="2338" max="2338" width="2" style="63" customWidth="1"/>
    <col min="2339" max="2339" width="1.85546875" style="63" customWidth="1"/>
    <col min="2340" max="2341" width="2.42578125" style="63" customWidth="1"/>
    <col min="2342" max="2342" width="2.5703125" style="63" customWidth="1"/>
    <col min="2343" max="2343" width="2" style="63" customWidth="1"/>
    <col min="2344" max="2344" width="4" style="63" customWidth="1"/>
    <col min="2345" max="2345" width="2.140625" style="63" customWidth="1"/>
    <col min="2346" max="2346" width="2.42578125" style="63" customWidth="1"/>
    <col min="2347" max="2347" width="2.28515625" style="63" customWidth="1"/>
    <col min="2348" max="2348" width="2.85546875" style="63" customWidth="1"/>
    <col min="2349" max="2349" width="2" style="63" customWidth="1"/>
    <col min="2350" max="2350" width="2.5703125" style="63" customWidth="1"/>
    <col min="2351" max="2351" width="3.28515625" style="63" customWidth="1"/>
    <col min="2352" max="2355" width="2" style="63" customWidth="1"/>
    <col min="2356" max="2356" width="1.28515625" style="63" customWidth="1"/>
    <col min="2357" max="2357" width="1.5703125" style="63" customWidth="1"/>
    <col min="2358" max="2358" width="1.7109375" style="63" customWidth="1"/>
    <col min="2359" max="2359" width="2.140625" style="63" customWidth="1"/>
    <col min="2360" max="2360" width="2" style="63" customWidth="1"/>
    <col min="2361" max="2361" width="2.28515625" style="63" customWidth="1"/>
    <col min="2362" max="2362" width="2.140625" style="63" customWidth="1"/>
    <col min="2363" max="2560" width="9.140625" style="63"/>
    <col min="2561" max="2561" width="0.5703125" style="63" customWidth="1"/>
    <col min="2562" max="2563" width="2.42578125" style="63" customWidth="1"/>
    <col min="2564" max="2564" width="2" style="63" customWidth="1"/>
    <col min="2565" max="2565" width="2.42578125" style="63" customWidth="1"/>
    <col min="2566" max="2566" width="2.5703125" style="63" customWidth="1"/>
    <col min="2567" max="2568" width="2.42578125" style="63" customWidth="1"/>
    <col min="2569" max="2569" width="1.7109375" style="63" customWidth="1"/>
    <col min="2570" max="2570" width="2.42578125" style="63" customWidth="1"/>
    <col min="2571" max="2572" width="2.5703125" style="63" customWidth="1"/>
    <col min="2573" max="2573" width="1.5703125" style="63" customWidth="1"/>
    <col min="2574" max="2576" width="2.42578125" style="63" customWidth="1"/>
    <col min="2577" max="2577" width="2" style="63" customWidth="1"/>
    <col min="2578" max="2578" width="2.5703125" style="63" customWidth="1"/>
    <col min="2579" max="2579" width="2.42578125" style="63" customWidth="1"/>
    <col min="2580" max="2580" width="2.5703125" style="63" customWidth="1"/>
    <col min="2581" max="2581" width="2.140625" style="63" customWidth="1"/>
    <col min="2582" max="2583" width="2.42578125" style="63" customWidth="1"/>
    <col min="2584" max="2585" width="2.5703125" style="63" customWidth="1"/>
    <col min="2586" max="2586" width="1.85546875" style="63" customWidth="1"/>
    <col min="2587" max="2587" width="2.42578125" style="63" customWidth="1"/>
    <col min="2588" max="2588" width="2.85546875" style="63" customWidth="1"/>
    <col min="2589" max="2589" width="2.42578125" style="63" customWidth="1"/>
    <col min="2590" max="2590" width="2.140625" style="63" customWidth="1"/>
    <col min="2591" max="2591" width="2.5703125" style="63" customWidth="1"/>
    <col min="2592" max="2592" width="2.42578125" style="63" customWidth="1"/>
    <col min="2593" max="2593" width="2.5703125" style="63" customWidth="1"/>
    <col min="2594" max="2594" width="2" style="63" customWidth="1"/>
    <col min="2595" max="2595" width="1.85546875" style="63" customWidth="1"/>
    <col min="2596" max="2597" width="2.42578125" style="63" customWidth="1"/>
    <col min="2598" max="2598" width="2.5703125" style="63" customWidth="1"/>
    <col min="2599" max="2599" width="2" style="63" customWidth="1"/>
    <col min="2600" max="2600" width="4" style="63" customWidth="1"/>
    <col min="2601" max="2601" width="2.140625" style="63" customWidth="1"/>
    <col min="2602" max="2602" width="2.42578125" style="63" customWidth="1"/>
    <col min="2603" max="2603" width="2.28515625" style="63" customWidth="1"/>
    <col min="2604" max="2604" width="2.85546875" style="63" customWidth="1"/>
    <col min="2605" max="2605" width="2" style="63" customWidth="1"/>
    <col min="2606" max="2606" width="2.5703125" style="63" customWidth="1"/>
    <col min="2607" max="2607" width="3.28515625" style="63" customWidth="1"/>
    <col min="2608" max="2611" width="2" style="63" customWidth="1"/>
    <col min="2612" max="2612" width="1.28515625" style="63" customWidth="1"/>
    <col min="2613" max="2613" width="1.5703125" style="63" customWidth="1"/>
    <col min="2614" max="2614" width="1.7109375" style="63" customWidth="1"/>
    <col min="2615" max="2615" width="2.140625" style="63" customWidth="1"/>
    <col min="2616" max="2616" width="2" style="63" customWidth="1"/>
    <col min="2617" max="2617" width="2.28515625" style="63" customWidth="1"/>
    <col min="2618" max="2618" width="2.140625" style="63" customWidth="1"/>
    <col min="2619" max="2816" width="9.140625" style="63"/>
    <col min="2817" max="2817" width="0.5703125" style="63" customWidth="1"/>
    <col min="2818" max="2819" width="2.42578125" style="63" customWidth="1"/>
    <col min="2820" max="2820" width="2" style="63" customWidth="1"/>
    <col min="2821" max="2821" width="2.42578125" style="63" customWidth="1"/>
    <col min="2822" max="2822" width="2.5703125" style="63" customWidth="1"/>
    <col min="2823" max="2824" width="2.42578125" style="63" customWidth="1"/>
    <col min="2825" max="2825" width="1.7109375" style="63" customWidth="1"/>
    <col min="2826" max="2826" width="2.42578125" style="63" customWidth="1"/>
    <col min="2827" max="2828" width="2.5703125" style="63" customWidth="1"/>
    <col min="2829" max="2829" width="1.5703125" style="63" customWidth="1"/>
    <col min="2830" max="2832" width="2.42578125" style="63" customWidth="1"/>
    <col min="2833" max="2833" width="2" style="63" customWidth="1"/>
    <col min="2834" max="2834" width="2.5703125" style="63" customWidth="1"/>
    <col min="2835" max="2835" width="2.42578125" style="63" customWidth="1"/>
    <col min="2836" max="2836" width="2.5703125" style="63" customWidth="1"/>
    <col min="2837" max="2837" width="2.140625" style="63" customWidth="1"/>
    <col min="2838" max="2839" width="2.42578125" style="63" customWidth="1"/>
    <col min="2840" max="2841" width="2.5703125" style="63" customWidth="1"/>
    <col min="2842" max="2842" width="1.85546875" style="63" customWidth="1"/>
    <col min="2843" max="2843" width="2.42578125" style="63" customWidth="1"/>
    <col min="2844" max="2844" width="2.85546875" style="63" customWidth="1"/>
    <col min="2845" max="2845" width="2.42578125" style="63" customWidth="1"/>
    <col min="2846" max="2846" width="2.140625" style="63" customWidth="1"/>
    <col min="2847" max="2847" width="2.5703125" style="63" customWidth="1"/>
    <col min="2848" max="2848" width="2.42578125" style="63" customWidth="1"/>
    <col min="2849" max="2849" width="2.5703125" style="63" customWidth="1"/>
    <col min="2850" max="2850" width="2" style="63" customWidth="1"/>
    <col min="2851" max="2851" width="1.85546875" style="63" customWidth="1"/>
    <col min="2852" max="2853" width="2.42578125" style="63" customWidth="1"/>
    <col min="2854" max="2854" width="2.5703125" style="63" customWidth="1"/>
    <col min="2855" max="2855" width="2" style="63" customWidth="1"/>
    <col min="2856" max="2856" width="4" style="63" customWidth="1"/>
    <col min="2857" max="2857" width="2.140625" style="63" customWidth="1"/>
    <col min="2858" max="2858" width="2.42578125" style="63" customWidth="1"/>
    <col min="2859" max="2859" width="2.28515625" style="63" customWidth="1"/>
    <col min="2860" max="2860" width="2.85546875" style="63" customWidth="1"/>
    <col min="2861" max="2861" width="2" style="63" customWidth="1"/>
    <col min="2862" max="2862" width="2.5703125" style="63" customWidth="1"/>
    <col min="2863" max="2863" width="3.28515625" style="63" customWidth="1"/>
    <col min="2864" max="2867" width="2" style="63" customWidth="1"/>
    <col min="2868" max="2868" width="1.28515625" style="63" customWidth="1"/>
    <col min="2869" max="2869" width="1.5703125" style="63" customWidth="1"/>
    <col min="2870" max="2870" width="1.7109375" style="63" customWidth="1"/>
    <col min="2871" max="2871" width="2.140625" style="63" customWidth="1"/>
    <col min="2872" max="2872" width="2" style="63" customWidth="1"/>
    <col min="2873" max="2873" width="2.28515625" style="63" customWidth="1"/>
    <col min="2874" max="2874" width="2.140625" style="63" customWidth="1"/>
    <col min="2875" max="3072" width="9.140625" style="63"/>
    <col min="3073" max="3073" width="0.5703125" style="63" customWidth="1"/>
    <col min="3074" max="3075" width="2.42578125" style="63" customWidth="1"/>
    <col min="3076" max="3076" width="2" style="63" customWidth="1"/>
    <col min="3077" max="3077" width="2.42578125" style="63" customWidth="1"/>
    <col min="3078" max="3078" width="2.5703125" style="63" customWidth="1"/>
    <col min="3079" max="3080" width="2.42578125" style="63" customWidth="1"/>
    <col min="3081" max="3081" width="1.7109375" style="63" customWidth="1"/>
    <col min="3082" max="3082" width="2.42578125" style="63" customWidth="1"/>
    <col min="3083" max="3084" width="2.5703125" style="63" customWidth="1"/>
    <col min="3085" max="3085" width="1.5703125" style="63" customWidth="1"/>
    <col min="3086" max="3088" width="2.42578125" style="63" customWidth="1"/>
    <col min="3089" max="3089" width="2" style="63" customWidth="1"/>
    <col min="3090" max="3090" width="2.5703125" style="63" customWidth="1"/>
    <col min="3091" max="3091" width="2.42578125" style="63" customWidth="1"/>
    <col min="3092" max="3092" width="2.5703125" style="63" customWidth="1"/>
    <col min="3093" max="3093" width="2.140625" style="63" customWidth="1"/>
    <col min="3094" max="3095" width="2.42578125" style="63" customWidth="1"/>
    <col min="3096" max="3097" width="2.5703125" style="63" customWidth="1"/>
    <col min="3098" max="3098" width="1.85546875" style="63" customWidth="1"/>
    <col min="3099" max="3099" width="2.42578125" style="63" customWidth="1"/>
    <col min="3100" max="3100" width="2.85546875" style="63" customWidth="1"/>
    <col min="3101" max="3101" width="2.42578125" style="63" customWidth="1"/>
    <col min="3102" max="3102" width="2.140625" style="63" customWidth="1"/>
    <col min="3103" max="3103" width="2.5703125" style="63" customWidth="1"/>
    <col min="3104" max="3104" width="2.42578125" style="63" customWidth="1"/>
    <col min="3105" max="3105" width="2.5703125" style="63" customWidth="1"/>
    <col min="3106" max="3106" width="2" style="63" customWidth="1"/>
    <col min="3107" max="3107" width="1.85546875" style="63" customWidth="1"/>
    <col min="3108" max="3109" width="2.42578125" style="63" customWidth="1"/>
    <col min="3110" max="3110" width="2.5703125" style="63" customWidth="1"/>
    <col min="3111" max="3111" width="2" style="63" customWidth="1"/>
    <col min="3112" max="3112" width="4" style="63" customWidth="1"/>
    <col min="3113" max="3113" width="2.140625" style="63" customWidth="1"/>
    <col min="3114" max="3114" width="2.42578125" style="63" customWidth="1"/>
    <col min="3115" max="3115" width="2.28515625" style="63" customWidth="1"/>
    <col min="3116" max="3116" width="2.85546875" style="63" customWidth="1"/>
    <col min="3117" max="3117" width="2" style="63" customWidth="1"/>
    <col min="3118" max="3118" width="2.5703125" style="63" customWidth="1"/>
    <col min="3119" max="3119" width="3.28515625" style="63" customWidth="1"/>
    <col min="3120" max="3123" width="2" style="63" customWidth="1"/>
    <col min="3124" max="3124" width="1.28515625" style="63" customWidth="1"/>
    <col min="3125" max="3125" width="1.5703125" style="63" customWidth="1"/>
    <col min="3126" max="3126" width="1.7109375" style="63" customWidth="1"/>
    <col min="3127" max="3127" width="2.140625" style="63" customWidth="1"/>
    <col min="3128" max="3128" width="2" style="63" customWidth="1"/>
    <col min="3129" max="3129" width="2.28515625" style="63" customWidth="1"/>
    <col min="3130" max="3130" width="2.140625" style="63" customWidth="1"/>
    <col min="3131" max="3328" width="9.140625" style="63"/>
    <col min="3329" max="3329" width="0.5703125" style="63" customWidth="1"/>
    <col min="3330" max="3331" width="2.42578125" style="63" customWidth="1"/>
    <col min="3332" max="3332" width="2" style="63" customWidth="1"/>
    <col min="3333" max="3333" width="2.42578125" style="63" customWidth="1"/>
    <col min="3334" max="3334" width="2.5703125" style="63" customWidth="1"/>
    <col min="3335" max="3336" width="2.42578125" style="63" customWidth="1"/>
    <col min="3337" max="3337" width="1.7109375" style="63" customWidth="1"/>
    <col min="3338" max="3338" width="2.42578125" style="63" customWidth="1"/>
    <col min="3339" max="3340" width="2.5703125" style="63" customWidth="1"/>
    <col min="3341" max="3341" width="1.5703125" style="63" customWidth="1"/>
    <col min="3342" max="3344" width="2.42578125" style="63" customWidth="1"/>
    <col min="3345" max="3345" width="2" style="63" customWidth="1"/>
    <col min="3346" max="3346" width="2.5703125" style="63" customWidth="1"/>
    <col min="3347" max="3347" width="2.42578125" style="63" customWidth="1"/>
    <col min="3348" max="3348" width="2.5703125" style="63" customWidth="1"/>
    <col min="3349" max="3349" width="2.140625" style="63" customWidth="1"/>
    <col min="3350" max="3351" width="2.42578125" style="63" customWidth="1"/>
    <col min="3352" max="3353" width="2.5703125" style="63" customWidth="1"/>
    <col min="3354" max="3354" width="1.85546875" style="63" customWidth="1"/>
    <col min="3355" max="3355" width="2.42578125" style="63" customWidth="1"/>
    <col min="3356" max="3356" width="2.85546875" style="63" customWidth="1"/>
    <col min="3357" max="3357" width="2.42578125" style="63" customWidth="1"/>
    <col min="3358" max="3358" width="2.140625" style="63" customWidth="1"/>
    <col min="3359" max="3359" width="2.5703125" style="63" customWidth="1"/>
    <col min="3360" max="3360" width="2.42578125" style="63" customWidth="1"/>
    <col min="3361" max="3361" width="2.5703125" style="63" customWidth="1"/>
    <col min="3362" max="3362" width="2" style="63" customWidth="1"/>
    <col min="3363" max="3363" width="1.85546875" style="63" customWidth="1"/>
    <col min="3364" max="3365" width="2.42578125" style="63" customWidth="1"/>
    <col min="3366" max="3366" width="2.5703125" style="63" customWidth="1"/>
    <col min="3367" max="3367" width="2" style="63" customWidth="1"/>
    <col min="3368" max="3368" width="4" style="63" customWidth="1"/>
    <col min="3369" max="3369" width="2.140625" style="63" customWidth="1"/>
    <col min="3370" max="3370" width="2.42578125" style="63" customWidth="1"/>
    <col min="3371" max="3371" width="2.28515625" style="63" customWidth="1"/>
    <col min="3372" max="3372" width="2.85546875" style="63" customWidth="1"/>
    <col min="3373" max="3373" width="2" style="63" customWidth="1"/>
    <col min="3374" max="3374" width="2.5703125" style="63" customWidth="1"/>
    <col min="3375" max="3375" width="3.28515625" style="63" customWidth="1"/>
    <col min="3376" max="3379" width="2" style="63" customWidth="1"/>
    <col min="3380" max="3380" width="1.28515625" style="63" customWidth="1"/>
    <col min="3381" max="3381" width="1.5703125" style="63" customWidth="1"/>
    <col min="3382" max="3382" width="1.7109375" style="63" customWidth="1"/>
    <col min="3383" max="3383" width="2.140625" style="63" customWidth="1"/>
    <col min="3384" max="3384" width="2" style="63" customWidth="1"/>
    <col min="3385" max="3385" width="2.28515625" style="63" customWidth="1"/>
    <col min="3386" max="3386" width="2.140625" style="63" customWidth="1"/>
    <col min="3387" max="3584" width="9.140625" style="63"/>
    <col min="3585" max="3585" width="0.5703125" style="63" customWidth="1"/>
    <col min="3586" max="3587" width="2.42578125" style="63" customWidth="1"/>
    <col min="3588" max="3588" width="2" style="63" customWidth="1"/>
    <col min="3589" max="3589" width="2.42578125" style="63" customWidth="1"/>
    <col min="3590" max="3590" width="2.5703125" style="63" customWidth="1"/>
    <col min="3591" max="3592" width="2.42578125" style="63" customWidth="1"/>
    <col min="3593" max="3593" width="1.7109375" style="63" customWidth="1"/>
    <col min="3594" max="3594" width="2.42578125" style="63" customWidth="1"/>
    <col min="3595" max="3596" width="2.5703125" style="63" customWidth="1"/>
    <col min="3597" max="3597" width="1.5703125" style="63" customWidth="1"/>
    <col min="3598" max="3600" width="2.42578125" style="63" customWidth="1"/>
    <col min="3601" max="3601" width="2" style="63" customWidth="1"/>
    <col min="3602" max="3602" width="2.5703125" style="63" customWidth="1"/>
    <col min="3603" max="3603" width="2.42578125" style="63" customWidth="1"/>
    <col min="3604" max="3604" width="2.5703125" style="63" customWidth="1"/>
    <col min="3605" max="3605" width="2.140625" style="63" customWidth="1"/>
    <col min="3606" max="3607" width="2.42578125" style="63" customWidth="1"/>
    <col min="3608" max="3609" width="2.5703125" style="63" customWidth="1"/>
    <col min="3610" max="3610" width="1.85546875" style="63" customWidth="1"/>
    <col min="3611" max="3611" width="2.42578125" style="63" customWidth="1"/>
    <col min="3612" max="3612" width="2.85546875" style="63" customWidth="1"/>
    <col min="3613" max="3613" width="2.42578125" style="63" customWidth="1"/>
    <col min="3614" max="3614" width="2.140625" style="63" customWidth="1"/>
    <col min="3615" max="3615" width="2.5703125" style="63" customWidth="1"/>
    <col min="3616" max="3616" width="2.42578125" style="63" customWidth="1"/>
    <col min="3617" max="3617" width="2.5703125" style="63" customWidth="1"/>
    <col min="3618" max="3618" width="2" style="63" customWidth="1"/>
    <col min="3619" max="3619" width="1.85546875" style="63" customWidth="1"/>
    <col min="3620" max="3621" width="2.42578125" style="63" customWidth="1"/>
    <col min="3622" max="3622" width="2.5703125" style="63" customWidth="1"/>
    <col min="3623" max="3623" width="2" style="63" customWidth="1"/>
    <col min="3624" max="3624" width="4" style="63" customWidth="1"/>
    <col min="3625" max="3625" width="2.140625" style="63" customWidth="1"/>
    <col min="3626" max="3626" width="2.42578125" style="63" customWidth="1"/>
    <col min="3627" max="3627" width="2.28515625" style="63" customWidth="1"/>
    <col min="3628" max="3628" width="2.85546875" style="63" customWidth="1"/>
    <col min="3629" max="3629" width="2" style="63" customWidth="1"/>
    <col min="3630" max="3630" width="2.5703125" style="63" customWidth="1"/>
    <col min="3631" max="3631" width="3.28515625" style="63" customWidth="1"/>
    <col min="3632" max="3635" width="2" style="63" customWidth="1"/>
    <col min="3636" max="3636" width="1.28515625" style="63" customWidth="1"/>
    <col min="3637" max="3637" width="1.5703125" style="63" customWidth="1"/>
    <col min="3638" max="3638" width="1.7109375" style="63" customWidth="1"/>
    <col min="3639" max="3639" width="2.140625" style="63" customWidth="1"/>
    <col min="3640" max="3640" width="2" style="63" customWidth="1"/>
    <col min="3641" max="3641" width="2.28515625" style="63" customWidth="1"/>
    <col min="3642" max="3642" width="2.140625" style="63" customWidth="1"/>
    <col min="3643" max="3840" width="9.140625" style="63"/>
    <col min="3841" max="3841" width="0.5703125" style="63" customWidth="1"/>
    <col min="3842" max="3843" width="2.42578125" style="63" customWidth="1"/>
    <col min="3844" max="3844" width="2" style="63" customWidth="1"/>
    <col min="3845" max="3845" width="2.42578125" style="63" customWidth="1"/>
    <col min="3846" max="3846" width="2.5703125" style="63" customWidth="1"/>
    <col min="3847" max="3848" width="2.42578125" style="63" customWidth="1"/>
    <col min="3849" max="3849" width="1.7109375" style="63" customWidth="1"/>
    <col min="3850" max="3850" width="2.42578125" style="63" customWidth="1"/>
    <col min="3851" max="3852" width="2.5703125" style="63" customWidth="1"/>
    <col min="3853" max="3853" width="1.5703125" style="63" customWidth="1"/>
    <col min="3854" max="3856" width="2.42578125" style="63" customWidth="1"/>
    <col min="3857" max="3857" width="2" style="63" customWidth="1"/>
    <col min="3858" max="3858" width="2.5703125" style="63" customWidth="1"/>
    <col min="3859" max="3859" width="2.42578125" style="63" customWidth="1"/>
    <col min="3860" max="3860" width="2.5703125" style="63" customWidth="1"/>
    <col min="3861" max="3861" width="2.140625" style="63" customWidth="1"/>
    <col min="3862" max="3863" width="2.42578125" style="63" customWidth="1"/>
    <col min="3864" max="3865" width="2.5703125" style="63" customWidth="1"/>
    <col min="3866" max="3866" width="1.85546875" style="63" customWidth="1"/>
    <col min="3867" max="3867" width="2.42578125" style="63" customWidth="1"/>
    <col min="3868" max="3868" width="2.85546875" style="63" customWidth="1"/>
    <col min="3869" max="3869" width="2.42578125" style="63" customWidth="1"/>
    <col min="3870" max="3870" width="2.140625" style="63" customWidth="1"/>
    <col min="3871" max="3871" width="2.5703125" style="63" customWidth="1"/>
    <col min="3872" max="3872" width="2.42578125" style="63" customWidth="1"/>
    <col min="3873" max="3873" width="2.5703125" style="63" customWidth="1"/>
    <col min="3874" max="3874" width="2" style="63" customWidth="1"/>
    <col min="3875" max="3875" width="1.85546875" style="63" customWidth="1"/>
    <col min="3876" max="3877" width="2.42578125" style="63" customWidth="1"/>
    <col min="3878" max="3878" width="2.5703125" style="63" customWidth="1"/>
    <col min="3879" max="3879" width="2" style="63" customWidth="1"/>
    <col min="3880" max="3880" width="4" style="63" customWidth="1"/>
    <col min="3881" max="3881" width="2.140625" style="63" customWidth="1"/>
    <col min="3882" max="3882" width="2.42578125" style="63" customWidth="1"/>
    <col min="3883" max="3883" width="2.28515625" style="63" customWidth="1"/>
    <col min="3884" max="3884" width="2.85546875" style="63" customWidth="1"/>
    <col min="3885" max="3885" width="2" style="63" customWidth="1"/>
    <col min="3886" max="3886" width="2.5703125" style="63" customWidth="1"/>
    <col min="3887" max="3887" width="3.28515625" style="63" customWidth="1"/>
    <col min="3888" max="3891" width="2" style="63" customWidth="1"/>
    <col min="3892" max="3892" width="1.28515625" style="63" customWidth="1"/>
    <col min="3893" max="3893" width="1.5703125" style="63" customWidth="1"/>
    <col min="3894" max="3894" width="1.7109375" style="63" customWidth="1"/>
    <col min="3895" max="3895" width="2.140625" style="63" customWidth="1"/>
    <col min="3896" max="3896" width="2" style="63" customWidth="1"/>
    <col min="3897" max="3897" width="2.28515625" style="63" customWidth="1"/>
    <col min="3898" max="3898" width="2.140625" style="63" customWidth="1"/>
    <col min="3899" max="4096" width="9.140625" style="63"/>
    <col min="4097" max="4097" width="0.5703125" style="63" customWidth="1"/>
    <col min="4098" max="4099" width="2.42578125" style="63" customWidth="1"/>
    <col min="4100" max="4100" width="2" style="63" customWidth="1"/>
    <col min="4101" max="4101" width="2.42578125" style="63" customWidth="1"/>
    <col min="4102" max="4102" width="2.5703125" style="63" customWidth="1"/>
    <col min="4103" max="4104" width="2.42578125" style="63" customWidth="1"/>
    <col min="4105" max="4105" width="1.7109375" style="63" customWidth="1"/>
    <col min="4106" max="4106" width="2.42578125" style="63" customWidth="1"/>
    <col min="4107" max="4108" width="2.5703125" style="63" customWidth="1"/>
    <col min="4109" max="4109" width="1.5703125" style="63" customWidth="1"/>
    <col min="4110" max="4112" width="2.42578125" style="63" customWidth="1"/>
    <col min="4113" max="4113" width="2" style="63" customWidth="1"/>
    <col min="4114" max="4114" width="2.5703125" style="63" customWidth="1"/>
    <col min="4115" max="4115" width="2.42578125" style="63" customWidth="1"/>
    <col min="4116" max="4116" width="2.5703125" style="63" customWidth="1"/>
    <col min="4117" max="4117" width="2.140625" style="63" customWidth="1"/>
    <col min="4118" max="4119" width="2.42578125" style="63" customWidth="1"/>
    <col min="4120" max="4121" width="2.5703125" style="63" customWidth="1"/>
    <col min="4122" max="4122" width="1.85546875" style="63" customWidth="1"/>
    <col min="4123" max="4123" width="2.42578125" style="63" customWidth="1"/>
    <col min="4124" max="4124" width="2.85546875" style="63" customWidth="1"/>
    <col min="4125" max="4125" width="2.42578125" style="63" customWidth="1"/>
    <col min="4126" max="4126" width="2.140625" style="63" customWidth="1"/>
    <col min="4127" max="4127" width="2.5703125" style="63" customWidth="1"/>
    <col min="4128" max="4128" width="2.42578125" style="63" customWidth="1"/>
    <col min="4129" max="4129" width="2.5703125" style="63" customWidth="1"/>
    <col min="4130" max="4130" width="2" style="63" customWidth="1"/>
    <col min="4131" max="4131" width="1.85546875" style="63" customWidth="1"/>
    <col min="4132" max="4133" width="2.42578125" style="63" customWidth="1"/>
    <col min="4134" max="4134" width="2.5703125" style="63" customWidth="1"/>
    <col min="4135" max="4135" width="2" style="63" customWidth="1"/>
    <col min="4136" max="4136" width="4" style="63" customWidth="1"/>
    <col min="4137" max="4137" width="2.140625" style="63" customWidth="1"/>
    <col min="4138" max="4138" width="2.42578125" style="63" customWidth="1"/>
    <col min="4139" max="4139" width="2.28515625" style="63" customWidth="1"/>
    <col min="4140" max="4140" width="2.85546875" style="63" customWidth="1"/>
    <col min="4141" max="4141" width="2" style="63" customWidth="1"/>
    <col min="4142" max="4142" width="2.5703125" style="63" customWidth="1"/>
    <col min="4143" max="4143" width="3.28515625" style="63" customWidth="1"/>
    <col min="4144" max="4147" width="2" style="63" customWidth="1"/>
    <col min="4148" max="4148" width="1.28515625" style="63" customWidth="1"/>
    <col min="4149" max="4149" width="1.5703125" style="63" customWidth="1"/>
    <col min="4150" max="4150" width="1.7109375" style="63" customWidth="1"/>
    <col min="4151" max="4151" width="2.140625" style="63" customWidth="1"/>
    <col min="4152" max="4152" width="2" style="63" customWidth="1"/>
    <col min="4153" max="4153" width="2.28515625" style="63" customWidth="1"/>
    <col min="4154" max="4154" width="2.140625" style="63" customWidth="1"/>
    <col min="4155" max="4352" width="9.140625" style="63"/>
    <col min="4353" max="4353" width="0.5703125" style="63" customWidth="1"/>
    <col min="4354" max="4355" width="2.42578125" style="63" customWidth="1"/>
    <col min="4356" max="4356" width="2" style="63" customWidth="1"/>
    <col min="4357" max="4357" width="2.42578125" style="63" customWidth="1"/>
    <col min="4358" max="4358" width="2.5703125" style="63" customWidth="1"/>
    <col min="4359" max="4360" width="2.42578125" style="63" customWidth="1"/>
    <col min="4361" max="4361" width="1.7109375" style="63" customWidth="1"/>
    <col min="4362" max="4362" width="2.42578125" style="63" customWidth="1"/>
    <col min="4363" max="4364" width="2.5703125" style="63" customWidth="1"/>
    <col min="4365" max="4365" width="1.5703125" style="63" customWidth="1"/>
    <col min="4366" max="4368" width="2.42578125" style="63" customWidth="1"/>
    <col min="4369" max="4369" width="2" style="63" customWidth="1"/>
    <col min="4370" max="4370" width="2.5703125" style="63" customWidth="1"/>
    <col min="4371" max="4371" width="2.42578125" style="63" customWidth="1"/>
    <col min="4372" max="4372" width="2.5703125" style="63" customWidth="1"/>
    <col min="4373" max="4373" width="2.140625" style="63" customWidth="1"/>
    <col min="4374" max="4375" width="2.42578125" style="63" customWidth="1"/>
    <col min="4376" max="4377" width="2.5703125" style="63" customWidth="1"/>
    <col min="4378" max="4378" width="1.85546875" style="63" customWidth="1"/>
    <col min="4379" max="4379" width="2.42578125" style="63" customWidth="1"/>
    <col min="4380" max="4380" width="2.85546875" style="63" customWidth="1"/>
    <col min="4381" max="4381" width="2.42578125" style="63" customWidth="1"/>
    <col min="4382" max="4382" width="2.140625" style="63" customWidth="1"/>
    <col min="4383" max="4383" width="2.5703125" style="63" customWidth="1"/>
    <col min="4384" max="4384" width="2.42578125" style="63" customWidth="1"/>
    <col min="4385" max="4385" width="2.5703125" style="63" customWidth="1"/>
    <col min="4386" max="4386" width="2" style="63" customWidth="1"/>
    <col min="4387" max="4387" width="1.85546875" style="63" customWidth="1"/>
    <col min="4388" max="4389" width="2.42578125" style="63" customWidth="1"/>
    <col min="4390" max="4390" width="2.5703125" style="63" customWidth="1"/>
    <col min="4391" max="4391" width="2" style="63" customWidth="1"/>
    <col min="4392" max="4392" width="4" style="63" customWidth="1"/>
    <col min="4393" max="4393" width="2.140625" style="63" customWidth="1"/>
    <col min="4394" max="4394" width="2.42578125" style="63" customWidth="1"/>
    <col min="4395" max="4395" width="2.28515625" style="63" customWidth="1"/>
    <col min="4396" max="4396" width="2.85546875" style="63" customWidth="1"/>
    <col min="4397" max="4397" width="2" style="63" customWidth="1"/>
    <col min="4398" max="4398" width="2.5703125" style="63" customWidth="1"/>
    <col min="4399" max="4399" width="3.28515625" style="63" customWidth="1"/>
    <col min="4400" max="4403" width="2" style="63" customWidth="1"/>
    <col min="4404" max="4404" width="1.28515625" style="63" customWidth="1"/>
    <col min="4405" max="4405" width="1.5703125" style="63" customWidth="1"/>
    <col min="4406" max="4406" width="1.7109375" style="63" customWidth="1"/>
    <col min="4407" max="4407" width="2.140625" style="63" customWidth="1"/>
    <col min="4408" max="4408" width="2" style="63" customWidth="1"/>
    <col min="4409" max="4409" width="2.28515625" style="63" customWidth="1"/>
    <col min="4410" max="4410" width="2.140625" style="63" customWidth="1"/>
    <col min="4411" max="4608" width="9.140625" style="63"/>
    <col min="4609" max="4609" width="0.5703125" style="63" customWidth="1"/>
    <col min="4610" max="4611" width="2.42578125" style="63" customWidth="1"/>
    <col min="4612" max="4612" width="2" style="63" customWidth="1"/>
    <col min="4613" max="4613" width="2.42578125" style="63" customWidth="1"/>
    <col min="4614" max="4614" width="2.5703125" style="63" customWidth="1"/>
    <col min="4615" max="4616" width="2.42578125" style="63" customWidth="1"/>
    <col min="4617" max="4617" width="1.7109375" style="63" customWidth="1"/>
    <col min="4618" max="4618" width="2.42578125" style="63" customWidth="1"/>
    <col min="4619" max="4620" width="2.5703125" style="63" customWidth="1"/>
    <col min="4621" max="4621" width="1.5703125" style="63" customWidth="1"/>
    <col min="4622" max="4624" width="2.42578125" style="63" customWidth="1"/>
    <col min="4625" max="4625" width="2" style="63" customWidth="1"/>
    <col min="4626" max="4626" width="2.5703125" style="63" customWidth="1"/>
    <col min="4627" max="4627" width="2.42578125" style="63" customWidth="1"/>
    <col min="4628" max="4628" width="2.5703125" style="63" customWidth="1"/>
    <col min="4629" max="4629" width="2.140625" style="63" customWidth="1"/>
    <col min="4630" max="4631" width="2.42578125" style="63" customWidth="1"/>
    <col min="4632" max="4633" width="2.5703125" style="63" customWidth="1"/>
    <col min="4634" max="4634" width="1.85546875" style="63" customWidth="1"/>
    <col min="4635" max="4635" width="2.42578125" style="63" customWidth="1"/>
    <col min="4636" max="4636" width="2.85546875" style="63" customWidth="1"/>
    <col min="4637" max="4637" width="2.42578125" style="63" customWidth="1"/>
    <col min="4638" max="4638" width="2.140625" style="63" customWidth="1"/>
    <col min="4639" max="4639" width="2.5703125" style="63" customWidth="1"/>
    <col min="4640" max="4640" width="2.42578125" style="63" customWidth="1"/>
    <col min="4641" max="4641" width="2.5703125" style="63" customWidth="1"/>
    <col min="4642" max="4642" width="2" style="63" customWidth="1"/>
    <col min="4643" max="4643" width="1.85546875" style="63" customWidth="1"/>
    <col min="4644" max="4645" width="2.42578125" style="63" customWidth="1"/>
    <col min="4646" max="4646" width="2.5703125" style="63" customWidth="1"/>
    <col min="4647" max="4647" width="2" style="63" customWidth="1"/>
    <col min="4648" max="4648" width="4" style="63" customWidth="1"/>
    <col min="4649" max="4649" width="2.140625" style="63" customWidth="1"/>
    <col min="4650" max="4650" width="2.42578125" style="63" customWidth="1"/>
    <col min="4651" max="4651" width="2.28515625" style="63" customWidth="1"/>
    <col min="4652" max="4652" width="2.85546875" style="63" customWidth="1"/>
    <col min="4653" max="4653" width="2" style="63" customWidth="1"/>
    <col min="4654" max="4654" width="2.5703125" style="63" customWidth="1"/>
    <col min="4655" max="4655" width="3.28515625" style="63" customWidth="1"/>
    <col min="4656" max="4659" width="2" style="63" customWidth="1"/>
    <col min="4660" max="4660" width="1.28515625" style="63" customWidth="1"/>
    <col min="4661" max="4661" width="1.5703125" style="63" customWidth="1"/>
    <col min="4662" max="4662" width="1.7109375" style="63" customWidth="1"/>
    <col min="4663" max="4663" width="2.140625" style="63" customWidth="1"/>
    <col min="4664" max="4664" width="2" style="63" customWidth="1"/>
    <col min="4665" max="4665" width="2.28515625" style="63" customWidth="1"/>
    <col min="4666" max="4666" width="2.140625" style="63" customWidth="1"/>
    <col min="4667" max="4864" width="9.140625" style="63"/>
    <col min="4865" max="4865" width="0.5703125" style="63" customWidth="1"/>
    <col min="4866" max="4867" width="2.42578125" style="63" customWidth="1"/>
    <col min="4868" max="4868" width="2" style="63" customWidth="1"/>
    <col min="4869" max="4869" width="2.42578125" style="63" customWidth="1"/>
    <col min="4870" max="4870" width="2.5703125" style="63" customWidth="1"/>
    <col min="4871" max="4872" width="2.42578125" style="63" customWidth="1"/>
    <col min="4873" max="4873" width="1.7109375" style="63" customWidth="1"/>
    <col min="4874" max="4874" width="2.42578125" style="63" customWidth="1"/>
    <col min="4875" max="4876" width="2.5703125" style="63" customWidth="1"/>
    <col min="4877" max="4877" width="1.5703125" style="63" customWidth="1"/>
    <col min="4878" max="4880" width="2.42578125" style="63" customWidth="1"/>
    <col min="4881" max="4881" width="2" style="63" customWidth="1"/>
    <col min="4882" max="4882" width="2.5703125" style="63" customWidth="1"/>
    <col min="4883" max="4883" width="2.42578125" style="63" customWidth="1"/>
    <col min="4884" max="4884" width="2.5703125" style="63" customWidth="1"/>
    <col min="4885" max="4885" width="2.140625" style="63" customWidth="1"/>
    <col min="4886" max="4887" width="2.42578125" style="63" customWidth="1"/>
    <col min="4888" max="4889" width="2.5703125" style="63" customWidth="1"/>
    <col min="4890" max="4890" width="1.85546875" style="63" customWidth="1"/>
    <col min="4891" max="4891" width="2.42578125" style="63" customWidth="1"/>
    <col min="4892" max="4892" width="2.85546875" style="63" customWidth="1"/>
    <col min="4893" max="4893" width="2.42578125" style="63" customWidth="1"/>
    <col min="4894" max="4894" width="2.140625" style="63" customWidth="1"/>
    <col min="4895" max="4895" width="2.5703125" style="63" customWidth="1"/>
    <col min="4896" max="4896" width="2.42578125" style="63" customWidth="1"/>
    <col min="4897" max="4897" width="2.5703125" style="63" customWidth="1"/>
    <col min="4898" max="4898" width="2" style="63" customWidth="1"/>
    <col min="4899" max="4899" width="1.85546875" style="63" customWidth="1"/>
    <col min="4900" max="4901" width="2.42578125" style="63" customWidth="1"/>
    <col min="4902" max="4902" width="2.5703125" style="63" customWidth="1"/>
    <col min="4903" max="4903" width="2" style="63" customWidth="1"/>
    <col min="4904" max="4904" width="4" style="63" customWidth="1"/>
    <col min="4905" max="4905" width="2.140625" style="63" customWidth="1"/>
    <col min="4906" max="4906" width="2.42578125" style="63" customWidth="1"/>
    <col min="4907" max="4907" width="2.28515625" style="63" customWidth="1"/>
    <col min="4908" max="4908" width="2.85546875" style="63" customWidth="1"/>
    <col min="4909" max="4909" width="2" style="63" customWidth="1"/>
    <col min="4910" max="4910" width="2.5703125" style="63" customWidth="1"/>
    <col min="4911" max="4911" width="3.28515625" style="63" customWidth="1"/>
    <col min="4912" max="4915" width="2" style="63" customWidth="1"/>
    <col min="4916" max="4916" width="1.28515625" style="63" customWidth="1"/>
    <col min="4917" max="4917" width="1.5703125" style="63" customWidth="1"/>
    <col min="4918" max="4918" width="1.7109375" style="63" customWidth="1"/>
    <col min="4919" max="4919" width="2.140625" style="63" customWidth="1"/>
    <col min="4920" max="4920" width="2" style="63" customWidth="1"/>
    <col min="4921" max="4921" width="2.28515625" style="63" customWidth="1"/>
    <col min="4922" max="4922" width="2.140625" style="63" customWidth="1"/>
    <col min="4923" max="5120" width="9.140625" style="63"/>
    <col min="5121" max="5121" width="0.5703125" style="63" customWidth="1"/>
    <col min="5122" max="5123" width="2.42578125" style="63" customWidth="1"/>
    <col min="5124" max="5124" width="2" style="63" customWidth="1"/>
    <col min="5125" max="5125" width="2.42578125" style="63" customWidth="1"/>
    <col min="5126" max="5126" width="2.5703125" style="63" customWidth="1"/>
    <col min="5127" max="5128" width="2.42578125" style="63" customWidth="1"/>
    <col min="5129" max="5129" width="1.7109375" style="63" customWidth="1"/>
    <col min="5130" max="5130" width="2.42578125" style="63" customWidth="1"/>
    <col min="5131" max="5132" width="2.5703125" style="63" customWidth="1"/>
    <col min="5133" max="5133" width="1.5703125" style="63" customWidth="1"/>
    <col min="5134" max="5136" width="2.42578125" style="63" customWidth="1"/>
    <col min="5137" max="5137" width="2" style="63" customWidth="1"/>
    <col min="5138" max="5138" width="2.5703125" style="63" customWidth="1"/>
    <col min="5139" max="5139" width="2.42578125" style="63" customWidth="1"/>
    <col min="5140" max="5140" width="2.5703125" style="63" customWidth="1"/>
    <col min="5141" max="5141" width="2.140625" style="63" customWidth="1"/>
    <col min="5142" max="5143" width="2.42578125" style="63" customWidth="1"/>
    <col min="5144" max="5145" width="2.5703125" style="63" customWidth="1"/>
    <col min="5146" max="5146" width="1.85546875" style="63" customWidth="1"/>
    <col min="5147" max="5147" width="2.42578125" style="63" customWidth="1"/>
    <col min="5148" max="5148" width="2.85546875" style="63" customWidth="1"/>
    <col min="5149" max="5149" width="2.42578125" style="63" customWidth="1"/>
    <col min="5150" max="5150" width="2.140625" style="63" customWidth="1"/>
    <col min="5151" max="5151" width="2.5703125" style="63" customWidth="1"/>
    <col min="5152" max="5152" width="2.42578125" style="63" customWidth="1"/>
    <col min="5153" max="5153" width="2.5703125" style="63" customWidth="1"/>
    <col min="5154" max="5154" width="2" style="63" customWidth="1"/>
    <col min="5155" max="5155" width="1.85546875" style="63" customWidth="1"/>
    <col min="5156" max="5157" width="2.42578125" style="63" customWidth="1"/>
    <col min="5158" max="5158" width="2.5703125" style="63" customWidth="1"/>
    <col min="5159" max="5159" width="2" style="63" customWidth="1"/>
    <col min="5160" max="5160" width="4" style="63" customWidth="1"/>
    <col min="5161" max="5161" width="2.140625" style="63" customWidth="1"/>
    <col min="5162" max="5162" width="2.42578125" style="63" customWidth="1"/>
    <col min="5163" max="5163" width="2.28515625" style="63" customWidth="1"/>
    <col min="5164" max="5164" width="2.85546875" style="63" customWidth="1"/>
    <col min="5165" max="5165" width="2" style="63" customWidth="1"/>
    <col min="5166" max="5166" width="2.5703125" style="63" customWidth="1"/>
    <col min="5167" max="5167" width="3.28515625" style="63" customWidth="1"/>
    <col min="5168" max="5171" width="2" style="63" customWidth="1"/>
    <col min="5172" max="5172" width="1.28515625" style="63" customWidth="1"/>
    <col min="5173" max="5173" width="1.5703125" style="63" customWidth="1"/>
    <col min="5174" max="5174" width="1.7109375" style="63" customWidth="1"/>
    <col min="5175" max="5175" width="2.140625" style="63" customWidth="1"/>
    <col min="5176" max="5176" width="2" style="63" customWidth="1"/>
    <col min="5177" max="5177" width="2.28515625" style="63" customWidth="1"/>
    <col min="5178" max="5178" width="2.140625" style="63" customWidth="1"/>
    <col min="5179" max="5376" width="9.140625" style="63"/>
    <col min="5377" max="5377" width="0.5703125" style="63" customWidth="1"/>
    <col min="5378" max="5379" width="2.42578125" style="63" customWidth="1"/>
    <col min="5380" max="5380" width="2" style="63" customWidth="1"/>
    <col min="5381" max="5381" width="2.42578125" style="63" customWidth="1"/>
    <col min="5382" max="5382" width="2.5703125" style="63" customWidth="1"/>
    <col min="5383" max="5384" width="2.42578125" style="63" customWidth="1"/>
    <col min="5385" max="5385" width="1.7109375" style="63" customWidth="1"/>
    <col min="5386" max="5386" width="2.42578125" style="63" customWidth="1"/>
    <col min="5387" max="5388" width="2.5703125" style="63" customWidth="1"/>
    <col min="5389" max="5389" width="1.5703125" style="63" customWidth="1"/>
    <col min="5390" max="5392" width="2.42578125" style="63" customWidth="1"/>
    <col min="5393" max="5393" width="2" style="63" customWidth="1"/>
    <col min="5394" max="5394" width="2.5703125" style="63" customWidth="1"/>
    <col min="5395" max="5395" width="2.42578125" style="63" customWidth="1"/>
    <col min="5396" max="5396" width="2.5703125" style="63" customWidth="1"/>
    <col min="5397" max="5397" width="2.140625" style="63" customWidth="1"/>
    <col min="5398" max="5399" width="2.42578125" style="63" customWidth="1"/>
    <col min="5400" max="5401" width="2.5703125" style="63" customWidth="1"/>
    <col min="5402" max="5402" width="1.85546875" style="63" customWidth="1"/>
    <col min="5403" max="5403" width="2.42578125" style="63" customWidth="1"/>
    <col min="5404" max="5404" width="2.85546875" style="63" customWidth="1"/>
    <col min="5405" max="5405" width="2.42578125" style="63" customWidth="1"/>
    <col min="5406" max="5406" width="2.140625" style="63" customWidth="1"/>
    <col min="5407" max="5407" width="2.5703125" style="63" customWidth="1"/>
    <col min="5408" max="5408" width="2.42578125" style="63" customWidth="1"/>
    <col min="5409" max="5409" width="2.5703125" style="63" customWidth="1"/>
    <col min="5410" max="5410" width="2" style="63" customWidth="1"/>
    <col min="5411" max="5411" width="1.85546875" style="63" customWidth="1"/>
    <col min="5412" max="5413" width="2.42578125" style="63" customWidth="1"/>
    <col min="5414" max="5414" width="2.5703125" style="63" customWidth="1"/>
    <col min="5415" max="5415" width="2" style="63" customWidth="1"/>
    <col min="5416" max="5416" width="4" style="63" customWidth="1"/>
    <col min="5417" max="5417" width="2.140625" style="63" customWidth="1"/>
    <col min="5418" max="5418" width="2.42578125" style="63" customWidth="1"/>
    <col min="5419" max="5419" width="2.28515625" style="63" customWidth="1"/>
    <col min="5420" max="5420" width="2.85546875" style="63" customWidth="1"/>
    <col min="5421" max="5421" width="2" style="63" customWidth="1"/>
    <col min="5422" max="5422" width="2.5703125" style="63" customWidth="1"/>
    <col min="5423" max="5423" width="3.28515625" style="63" customWidth="1"/>
    <col min="5424" max="5427" width="2" style="63" customWidth="1"/>
    <col min="5428" max="5428" width="1.28515625" style="63" customWidth="1"/>
    <col min="5429" max="5429" width="1.5703125" style="63" customWidth="1"/>
    <col min="5430" max="5430" width="1.7109375" style="63" customWidth="1"/>
    <col min="5431" max="5431" width="2.140625" style="63" customWidth="1"/>
    <col min="5432" max="5432" width="2" style="63" customWidth="1"/>
    <col min="5433" max="5433" width="2.28515625" style="63" customWidth="1"/>
    <col min="5434" max="5434" width="2.140625" style="63" customWidth="1"/>
    <col min="5435" max="5632" width="9.140625" style="63"/>
    <col min="5633" max="5633" width="0.5703125" style="63" customWidth="1"/>
    <col min="5634" max="5635" width="2.42578125" style="63" customWidth="1"/>
    <col min="5636" max="5636" width="2" style="63" customWidth="1"/>
    <col min="5637" max="5637" width="2.42578125" style="63" customWidth="1"/>
    <col min="5638" max="5638" width="2.5703125" style="63" customWidth="1"/>
    <col min="5639" max="5640" width="2.42578125" style="63" customWidth="1"/>
    <col min="5641" max="5641" width="1.7109375" style="63" customWidth="1"/>
    <col min="5642" max="5642" width="2.42578125" style="63" customWidth="1"/>
    <col min="5643" max="5644" width="2.5703125" style="63" customWidth="1"/>
    <col min="5645" max="5645" width="1.5703125" style="63" customWidth="1"/>
    <col min="5646" max="5648" width="2.42578125" style="63" customWidth="1"/>
    <col min="5649" max="5649" width="2" style="63" customWidth="1"/>
    <col min="5650" max="5650" width="2.5703125" style="63" customWidth="1"/>
    <col min="5651" max="5651" width="2.42578125" style="63" customWidth="1"/>
    <col min="5652" max="5652" width="2.5703125" style="63" customWidth="1"/>
    <col min="5653" max="5653" width="2.140625" style="63" customWidth="1"/>
    <col min="5654" max="5655" width="2.42578125" style="63" customWidth="1"/>
    <col min="5656" max="5657" width="2.5703125" style="63" customWidth="1"/>
    <col min="5658" max="5658" width="1.85546875" style="63" customWidth="1"/>
    <col min="5659" max="5659" width="2.42578125" style="63" customWidth="1"/>
    <col min="5660" max="5660" width="2.85546875" style="63" customWidth="1"/>
    <col min="5661" max="5661" width="2.42578125" style="63" customWidth="1"/>
    <col min="5662" max="5662" width="2.140625" style="63" customWidth="1"/>
    <col min="5663" max="5663" width="2.5703125" style="63" customWidth="1"/>
    <col min="5664" max="5664" width="2.42578125" style="63" customWidth="1"/>
    <col min="5665" max="5665" width="2.5703125" style="63" customWidth="1"/>
    <col min="5666" max="5666" width="2" style="63" customWidth="1"/>
    <col min="5667" max="5667" width="1.85546875" style="63" customWidth="1"/>
    <col min="5668" max="5669" width="2.42578125" style="63" customWidth="1"/>
    <col min="5670" max="5670" width="2.5703125" style="63" customWidth="1"/>
    <col min="5671" max="5671" width="2" style="63" customWidth="1"/>
    <col min="5672" max="5672" width="4" style="63" customWidth="1"/>
    <col min="5673" max="5673" width="2.140625" style="63" customWidth="1"/>
    <col min="5674" max="5674" width="2.42578125" style="63" customWidth="1"/>
    <col min="5675" max="5675" width="2.28515625" style="63" customWidth="1"/>
    <col min="5676" max="5676" width="2.85546875" style="63" customWidth="1"/>
    <col min="5677" max="5677" width="2" style="63" customWidth="1"/>
    <col min="5678" max="5678" width="2.5703125" style="63" customWidth="1"/>
    <col min="5679" max="5679" width="3.28515625" style="63" customWidth="1"/>
    <col min="5680" max="5683" width="2" style="63" customWidth="1"/>
    <col min="5684" max="5684" width="1.28515625" style="63" customWidth="1"/>
    <col min="5685" max="5685" width="1.5703125" style="63" customWidth="1"/>
    <col min="5686" max="5686" width="1.7109375" style="63" customWidth="1"/>
    <col min="5687" max="5687" width="2.140625" style="63" customWidth="1"/>
    <col min="5688" max="5688" width="2" style="63" customWidth="1"/>
    <col min="5689" max="5689" width="2.28515625" style="63" customWidth="1"/>
    <col min="5690" max="5690" width="2.140625" style="63" customWidth="1"/>
    <col min="5691" max="5888" width="9.140625" style="63"/>
    <col min="5889" max="5889" width="0.5703125" style="63" customWidth="1"/>
    <col min="5890" max="5891" width="2.42578125" style="63" customWidth="1"/>
    <col min="5892" max="5892" width="2" style="63" customWidth="1"/>
    <col min="5893" max="5893" width="2.42578125" style="63" customWidth="1"/>
    <col min="5894" max="5894" width="2.5703125" style="63" customWidth="1"/>
    <col min="5895" max="5896" width="2.42578125" style="63" customWidth="1"/>
    <col min="5897" max="5897" width="1.7109375" style="63" customWidth="1"/>
    <col min="5898" max="5898" width="2.42578125" style="63" customWidth="1"/>
    <col min="5899" max="5900" width="2.5703125" style="63" customWidth="1"/>
    <col min="5901" max="5901" width="1.5703125" style="63" customWidth="1"/>
    <col min="5902" max="5904" width="2.42578125" style="63" customWidth="1"/>
    <col min="5905" max="5905" width="2" style="63" customWidth="1"/>
    <col min="5906" max="5906" width="2.5703125" style="63" customWidth="1"/>
    <col min="5907" max="5907" width="2.42578125" style="63" customWidth="1"/>
    <col min="5908" max="5908" width="2.5703125" style="63" customWidth="1"/>
    <col min="5909" max="5909" width="2.140625" style="63" customWidth="1"/>
    <col min="5910" max="5911" width="2.42578125" style="63" customWidth="1"/>
    <col min="5912" max="5913" width="2.5703125" style="63" customWidth="1"/>
    <col min="5914" max="5914" width="1.85546875" style="63" customWidth="1"/>
    <col min="5915" max="5915" width="2.42578125" style="63" customWidth="1"/>
    <col min="5916" max="5916" width="2.85546875" style="63" customWidth="1"/>
    <col min="5917" max="5917" width="2.42578125" style="63" customWidth="1"/>
    <col min="5918" max="5918" width="2.140625" style="63" customWidth="1"/>
    <col min="5919" max="5919" width="2.5703125" style="63" customWidth="1"/>
    <col min="5920" max="5920" width="2.42578125" style="63" customWidth="1"/>
    <col min="5921" max="5921" width="2.5703125" style="63" customWidth="1"/>
    <col min="5922" max="5922" width="2" style="63" customWidth="1"/>
    <col min="5923" max="5923" width="1.85546875" style="63" customWidth="1"/>
    <col min="5924" max="5925" width="2.42578125" style="63" customWidth="1"/>
    <col min="5926" max="5926" width="2.5703125" style="63" customWidth="1"/>
    <col min="5927" max="5927" width="2" style="63" customWidth="1"/>
    <col min="5928" max="5928" width="4" style="63" customWidth="1"/>
    <col min="5929" max="5929" width="2.140625" style="63" customWidth="1"/>
    <col min="5930" max="5930" width="2.42578125" style="63" customWidth="1"/>
    <col min="5931" max="5931" width="2.28515625" style="63" customWidth="1"/>
    <col min="5932" max="5932" width="2.85546875" style="63" customWidth="1"/>
    <col min="5933" max="5933" width="2" style="63" customWidth="1"/>
    <col min="5934" max="5934" width="2.5703125" style="63" customWidth="1"/>
    <col min="5935" max="5935" width="3.28515625" style="63" customWidth="1"/>
    <col min="5936" max="5939" width="2" style="63" customWidth="1"/>
    <col min="5940" max="5940" width="1.28515625" style="63" customWidth="1"/>
    <col min="5941" max="5941" width="1.5703125" style="63" customWidth="1"/>
    <col min="5942" max="5942" width="1.7109375" style="63" customWidth="1"/>
    <col min="5943" max="5943" width="2.140625" style="63" customWidth="1"/>
    <col min="5944" max="5944" width="2" style="63" customWidth="1"/>
    <col min="5945" max="5945" width="2.28515625" style="63" customWidth="1"/>
    <col min="5946" max="5946" width="2.140625" style="63" customWidth="1"/>
    <col min="5947" max="6144" width="9.140625" style="63"/>
    <col min="6145" max="6145" width="0.5703125" style="63" customWidth="1"/>
    <col min="6146" max="6147" width="2.42578125" style="63" customWidth="1"/>
    <col min="6148" max="6148" width="2" style="63" customWidth="1"/>
    <col min="6149" max="6149" width="2.42578125" style="63" customWidth="1"/>
    <col min="6150" max="6150" width="2.5703125" style="63" customWidth="1"/>
    <col min="6151" max="6152" width="2.42578125" style="63" customWidth="1"/>
    <col min="6153" max="6153" width="1.7109375" style="63" customWidth="1"/>
    <col min="6154" max="6154" width="2.42578125" style="63" customWidth="1"/>
    <col min="6155" max="6156" width="2.5703125" style="63" customWidth="1"/>
    <col min="6157" max="6157" width="1.5703125" style="63" customWidth="1"/>
    <col min="6158" max="6160" width="2.42578125" style="63" customWidth="1"/>
    <col min="6161" max="6161" width="2" style="63" customWidth="1"/>
    <col min="6162" max="6162" width="2.5703125" style="63" customWidth="1"/>
    <col min="6163" max="6163" width="2.42578125" style="63" customWidth="1"/>
    <col min="6164" max="6164" width="2.5703125" style="63" customWidth="1"/>
    <col min="6165" max="6165" width="2.140625" style="63" customWidth="1"/>
    <col min="6166" max="6167" width="2.42578125" style="63" customWidth="1"/>
    <col min="6168" max="6169" width="2.5703125" style="63" customWidth="1"/>
    <col min="6170" max="6170" width="1.85546875" style="63" customWidth="1"/>
    <col min="6171" max="6171" width="2.42578125" style="63" customWidth="1"/>
    <col min="6172" max="6172" width="2.85546875" style="63" customWidth="1"/>
    <col min="6173" max="6173" width="2.42578125" style="63" customWidth="1"/>
    <col min="6174" max="6174" width="2.140625" style="63" customWidth="1"/>
    <col min="6175" max="6175" width="2.5703125" style="63" customWidth="1"/>
    <col min="6176" max="6176" width="2.42578125" style="63" customWidth="1"/>
    <col min="6177" max="6177" width="2.5703125" style="63" customWidth="1"/>
    <col min="6178" max="6178" width="2" style="63" customWidth="1"/>
    <col min="6179" max="6179" width="1.85546875" style="63" customWidth="1"/>
    <col min="6180" max="6181" width="2.42578125" style="63" customWidth="1"/>
    <col min="6182" max="6182" width="2.5703125" style="63" customWidth="1"/>
    <col min="6183" max="6183" width="2" style="63" customWidth="1"/>
    <col min="6184" max="6184" width="4" style="63" customWidth="1"/>
    <col min="6185" max="6185" width="2.140625" style="63" customWidth="1"/>
    <col min="6186" max="6186" width="2.42578125" style="63" customWidth="1"/>
    <col min="6187" max="6187" width="2.28515625" style="63" customWidth="1"/>
    <col min="6188" max="6188" width="2.85546875" style="63" customWidth="1"/>
    <col min="6189" max="6189" width="2" style="63" customWidth="1"/>
    <col min="6190" max="6190" width="2.5703125" style="63" customWidth="1"/>
    <col min="6191" max="6191" width="3.28515625" style="63" customWidth="1"/>
    <col min="6192" max="6195" width="2" style="63" customWidth="1"/>
    <col min="6196" max="6196" width="1.28515625" style="63" customWidth="1"/>
    <col min="6197" max="6197" width="1.5703125" style="63" customWidth="1"/>
    <col min="6198" max="6198" width="1.7109375" style="63" customWidth="1"/>
    <col min="6199" max="6199" width="2.140625" style="63" customWidth="1"/>
    <col min="6200" max="6200" width="2" style="63" customWidth="1"/>
    <col min="6201" max="6201" width="2.28515625" style="63" customWidth="1"/>
    <col min="6202" max="6202" width="2.140625" style="63" customWidth="1"/>
    <col min="6203" max="6400" width="9.140625" style="63"/>
    <col min="6401" max="6401" width="0.5703125" style="63" customWidth="1"/>
    <col min="6402" max="6403" width="2.42578125" style="63" customWidth="1"/>
    <col min="6404" max="6404" width="2" style="63" customWidth="1"/>
    <col min="6405" max="6405" width="2.42578125" style="63" customWidth="1"/>
    <col min="6406" max="6406" width="2.5703125" style="63" customWidth="1"/>
    <col min="6407" max="6408" width="2.42578125" style="63" customWidth="1"/>
    <col min="6409" max="6409" width="1.7109375" style="63" customWidth="1"/>
    <col min="6410" max="6410" width="2.42578125" style="63" customWidth="1"/>
    <col min="6411" max="6412" width="2.5703125" style="63" customWidth="1"/>
    <col min="6413" max="6413" width="1.5703125" style="63" customWidth="1"/>
    <col min="6414" max="6416" width="2.42578125" style="63" customWidth="1"/>
    <col min="6417" max="6417" width="2" style="63" customWidth="1"/>
    <col min="6418" max="6418" width="2.5703125" style="63" customWidth="1"/>
    <col min="6419" max="6419" width="2.42578125" style="63" customWidth="1"/>
    <col min="6420" max="6420" width="2.5703125" style="63" customWidth="1"/>
    <col min="6421" max="6421" width="2.140625" style="63" customWidth="1"/>
    <col min="6422" max="6423" width="2.42578125" style="63" customWidth="1"/>
    <col min="6424" max="6425" width="2.5703125" style="63" customWidth="1"/>
    <col min="6426" max="6426" width="1.85546875" style="63" customWidth="1"/>
    <col min="6427" max="6427" width="2.42578125" style="63" customWidth="1"/>
    <col min="6428" max="6428" width="2.85546875" style="63" customWidth="1"/>
    <col min="6429" max="6429" width="2.42578125" style="63" customWidth="1"/>
    <col min="6430" max="6430" width="2.140625" style="63" customWidth="1"/>
    <col min="6431" max="6431" width="2.5703125" style="63" customWidth="1"/>
    <col min="6432" max="6432" width="2.42578125" style="63" customWidth="1"/>
    <col min="6433" max="6433" width="2.5703125" style="63" customWidth="1"/>
    <col min="6434" max="6434" width="2" style="63" customWidth="1"/>
    <col min="6435" max="6435" width="1.85546875" style="63" customWidth="1"/>
    <col min="6436" max="6437" width="2.42578125" style="63" customWidth="1"/>
    <col min="6438" max="6438" width="2.5703125" style="63" customWidth="1"/>
    <col min="6439" max="6439" width="2" style="63" customWidth="1"/>
    <col min="6440" max="6440" width="4" style="63" customWidth="1"/>
    <col min="6441" max="6441" width="2.140625" style="63" customWidth="1"/>
    <col min="6442" max="6442" width="2.42578125" style="63" customWidth="1"/>
    <col min="6443" max="6443" width="2.28515625" style="63" customWidth="1"/>
    <col min="6444" max="6444" width="2.85546875" style="63" customWidth="1"/>
    <col min="6445" max="6445" width="2" style="63" customWidth="1"/>
    <col min="6446" max="6446" width="2.5703125" style="63" customWidth="1"/>
    <col min="6447" max="6447" width="3.28515625" style="63" customWidth="1"/>
    <col min="6448" max="6451" width="2" style="63" customWidth="1"/>
    <col min="6452" max="6452" width="1.28515625" style="63" customWidth="1"/>
    <col min="6453" max="6453" width="1.5703125" style="63" customWidth="1"/>
    <col min="6454" max="6454" width="1.7109375" style="63" customWidth="1"/>
    <col min="6455" max="6455" width="2.140625" style="63" customWidth="1"/>
    <col min="6456" max="6456" width="2" style="63" customWidth="1"/>
    <col min="6457" max="6457" width="2.28515625" style="63" customWidth="1"/>
    <col min="6458" max="6458" width="2.140625" style="63" customWidth="1"/>
    <col min="6459" max="6656" width="9.140625" style="63"/>
    <col min="6657" max="6657" width="0.5703125" style="63" customWidth="1"/>
    <col min="6658" max="6659" width="2.42578125" style="63" customWidth="1"/>
    <col min="6660" max="6660" width="2" style="63" customWidth="1"/>
    <col min="6661" max="6661" width="2.42578125" style="63" customWidth="1"/>
    <col min="6662" max="6662" width="2.5703125" style="63" customWidth="1"/>
    <col min="6663" max="6664" width="2.42578125" style="63" customWidth="1"/>
    <col min="6665" max="6665" width="1.7109375" style="63" customWidth="1"/>
    <col min="6666" max="6666" width="2.42578125" style="63" customWidth="1"/>
    <col min="6667" max="6668" width="2.5703125" style="63" customWidth="1"/>
    <col min="6669" max="6669" width="1.5703125" style="63" customWidth="1"/>
    <col min="6670" max="6672" width="2.42578125" style="63" customWidth="1"/>
    <col min="6673" max="6673" width="2" style="63" customWidth="1"/>
    <col min="6674" max="6674" width="2.5703125" style="63" customWidth="1"/>
    <col min="6675" max="6675" width="2.42578125" style="63" customWidth="1"/>
    <col min="6676" max="6676" width="2.5703125" style="63" customWidth="1"/>
    <col min="6677" max="6677" width="2.140625" style="63" customWidth="1"/>
    <col min="6678" max="6679" width="2.42578125" style="63" customWidth="1"/>
    <col min="6680" max="6681" width="2.5703125" style="63" customWidth="1"/>
    <col min="6682" max="6682" width="1.85546875" style="63" customWidth="1"/>
    <col min="6683" max="6683" width="2.42578125" style="63" customWidth="1"/>
    <col min="6684" max="6684" width="2.85546875" style="63" customWidth="1"/>
    <col min="6685" max="6685" width="2.42578125" style="63" customWidth="1"/>
    <col min="6686" max="6686" width="2.140625" style="63" customWidth="1"/>
    <col min="6687" max="6687" width="2.5703125" style="63" customWidth="1"/>
    <col min="6688" max="6688" width="2.42578125" style="63" customWidth="1"/>
    <col min="6689" max="6689" width="2.5703125" style="63" customWidth="1"/>
    <col min="6690" max="6690" width="2" style="63" customWidth="1"/>
    <col min="6691" max="6691" width="1.85546875" style="63" customWidth="1"/>
    <col min="6692" max="6693" width="2.42578125" style="63" customWidth="1"/>
    <col min="6694" max="6694" width="2.5703125" style="63" customWidth="1"/>
    <col min="6695" max="6695" width="2" style="63" customWidth="1"/>
    <col min="6696" max="6696" width="4" style="63" customWidth="1"/>
    <col min="6697" max="6697" width="2.140625" style="63" customWidth="1"/>
    <col min="6698" max="6698" width="2.42578125" style="63" customWidth="1"/>
    <col min="6699" max="6699" width="2.28515625" style="63" customWidth="1"/>
    <col min="6700" max="6700" width="2.85546875" style="63" customWidth="1"/>
    <col min="6701" max="6701" width="2" style="63" customWidth="1"/>
    <col min="6702" max="6702" width="2.5703125" style="63" customWidth="1"/>
    <col min="6703" max="6703" width="3.28515625" style="63" customWidth="1"/>
    <col min="6704" max="6707" width="2" style="63" customWidth="1"/>
    <col min="6708" max="6708" width="1.28515625" style="63" customWidth="1"/>
    <col min="6709" max="6709" width="1.5703125" style="63" customWidth="1"/>
    <col min="6710" max="6710" width="1.7109375" style="63" customWidth="1"/>
    <col min="6711" max="6711" width="2.140625" style="63" customWidth="1"/>
    <col min="6712" max="6712" width="2" style="63" customWidth="1"/>
    <col min="6713" max="6713" width="2.28515625" style="63" customWidth="1"/>
    <col min="6714" max="6714" width="2.140625" style="63" customWidth="1"/>
    <col min="6715" max="6912" width="9.140625" style="63"/>
    <col min="6913" max="6913" width="0.5703125" style="63" customWidth="1"/>
    <col min="6914" max="6915" width="2.42578125" style="63" customWidth="1"/>
    <col min="6916" max="6916" width="2" style="63" customWidth="1"/>
    <col min="6917" max="6917" width="2.42578125" style="63" customWidth="1"/>
    <col min="6918" max="6918" width="2.5703125" style="63" customWidth="1"/>
    <col min="6919" max="6920" width="2.42578125" style="63" customWidth="1"/>
    <col min="6921" max="6921" width="1.7109375" style="63" customWidth="1"/>
    <col min="6922" max="6922" width="2.42578125" style="63" customWidth="1"/>
    <col min="6923" max="6924" width="2.5703125" style="63" customWidth="1"/>
    <col min="6925" max="6925" width="1.5703125" style="63" customWidth="1"/>
    <col min="6926" max="6928" width="2.42578125" style="63" customWidth="1"/>
    <col min="6929" max="6929" width="2" style="63" customWidth="1"/>
    <col min="6930" max="6930" width="2.5703125" style="63" customWidth="1"/>
    <col min="6931" max="6931" width="2.42578125" style="63" customWidth="1"/>
    <col min="6932" max="6932" width="2.5703125" style="63" customWidth="1"/>
    <col min="6933" max="6933" width="2.140625" style="63" customWidth="1"/>
    <col min="6934" max="6935" width="2.42578125" style="63" customWidth="1"/>
    <col min="6936" max="6937" width="2.5703125" style="63" customWidth="1"/>
    <col min="6938" max="6938" width="1.85546875" style="63" customWidth="1"/>
    <col min="6939" max="6939" width="2.42578125" style="63" customWidth="1"/>
    <col min="6940" max="6940" width="2.85546875" style="63" customWidth="1"/>
    <col min="6941" max="6941" width="2.42578125" style="63" customWidth="1"/>
    <col min="6942" max="6942" width="2.140625" style="63" customWidth="1"/>
    <col min="6943" max="6943" width="2.5703125" style="63" customWidth="1"/>
    <col min="6944" max="6944" width="2.42578125" style="63" customWidth="1"/>
    <col min="6945" max="6945" width="2.5703125" style="63" customWidth="1"/>
    <col min="6946" max="6946" width="2" style="63" customWidth="1"/>
    <col min="6947" max="6947" width="1.85546875" style="63" customWidth="1"/>
    <col min="6948" max="6949" width="2.42578125" style="63" customWidth="1"/>
    <col min="6950" max="6950" width="2.5703125" style="63" customWidth="1"/>
    <col min="6951" max="6951" width="2" style="63" customWidth="1"/>
    <col min="6952" max="6952" width="4" style="63" customWidth="1"/>
    <col min="6953" max="6953" width="2.140625" style="63" customWidth="1"/>
    <col min="6954" max="6954" width="2.42578125" style="63" customWidth="1"/>
    <col min="6955" max="6955" width="2.28515625" style="63" customWidth="1"/>
    <col min="6956" max="6956" width="2.85546875" style="63" customWidth="1"/>
    <col min="6957" max="6957" width="2" style="63" customWidth="1"/>
    <col min="6958" max="6958" width="2.5703125" style="63" customWidth="1"/>
    <col min="6959" max="6959" width="3.28515625" style="63" customWidth="1"/>
    <col min="6960" max="6963" width="2" style="63" customWidth="1"/>
    <col min="6964" max="6964" width="1.28515625" style="63" customWidth="1"/>
    <col min="6965" max="6965" width="1.5703125" style="63" customWidth="1"/>
    <col min="6966" max="6966" width="1.7109375" style="63" customWidth="1"/>
    <col min="6967" max="6967" width="2.140625" style="63" customWidth="1"/>
    <col min="6968" max="6968" width="2" style="63" customWidth="1"/>
    <col min="6969" max="6969" width="2.28515625" style="63" customWidth="1"/>
    <col min="6970" max="6970" width="2.140625" style="63" customWidth="1"/>
    <col min="6971" max="7168" width="9.140625" style="63"/>
    <col min="7169" max="7169" width="0.5703125" style="63" customWidth="1"/>
    <col min="7170" max="7171" width="2.42578125" style="63" customWidth="1"/>
    <col min="7172" max="7172" width="2" style="63" customWidth="1"/>
    <col min="7173" max="7173" width="2.42578125" style="63" customWidth="1"/>
    <col min="7174" max="7174" width="2.5703125" style="63" customWidth="1"/>
    <col min="7175" max="7176" width="2.42578125" style="63" customWidth="1"/>
    <col min="7177" max="7177" width="1.7109375" style="63" customWidth="1"/>
    <col min="7178" max="7178" width="2.42578125" style="63" customWidth="1"/>
    <col min="7179" max="7180" width="2.5703125" style="63" customWidth="1"/>
    <col min="7181" max="7181" width="1.5703125" style="63" customWidth="1"/>
    <col min="7182" max="7184" width="2.42578125" style="63" customWidth="1"/>
    <col min="7185" max="7185" width="2" style="63" customWidth="1"/>
    <col min="7186" max="7186" width="2.5703125" style="63" customWidth="1"/>
    <col min="7187" max="7187" width="2.42578125" style="63" customWidth="1"/>
    <col min="7188" max="7188" width="2.5703125" style="63" customWidth="1"/>
    <col min="7189" max="7189" width="2.140625" style="63" customWidth="1"/>
    <col min="7190" max="7191" width="2.42578125" style="63" customWidth="1"/>
    <col min="7192" max="7193" width="2.5703125" style="63" customWidth="1"/>
    <col min="7194" max="7194" width="1.85546875" style="63" customWidth="1"/>
    <col min="7195" max="7195" width="2.42578125" style="63" customWidth="1"/>
    <col min="7196" max="7196" width="2.85546875" style="63" customWidth="1"/>
    <col min="7197" max="7197" width="2.42578125" style="63" customWidth="1"/>
    <col min="7198" max="7198" width="2.140625" style="63" customWidth="1"/>
    <col min="7199" max="7199" width="2.5703125" style="63" customWidth="1"/>
    <col min="7200" max="7200" width="2.42578125" style="63" customWidth="1"/>
    <col min="7201" max="7201" width="2.5703125" style="63" customWidth="1"/>
    <col min="7202" max="7202" width="2" style="63" customWidth="1"/>
    <col min="7203" max="7203" width="1.85546875" style="63" customWidth="1"/>
    <col min="7204" max="7205" width="2.42578125" style="63" customWidth="1"/>
    <col min="7206" max="7206" width="2.5703125" style="63" customWidth="1"/>
    <col min="7207" max="7207" width="2" style="63" customWidth="1"/>
    <col min="7208" max="7208" width="4" style="63" customWidth="1"/>
    <col min="7209" max="7209" width="2.140625" style="63" customWidth="1"/>
    <col min="7210" max="7210" width="2.42578125" style="63" customWidth="1"/>
    <col min="7211" max="7211" width="2.28515625" style="63" customWidth="1"/>
    <col min="7212" max="7212" width="2.85546875" style="63" customWidth="1"/>
    <col min="7213" max="7213" width="2" style="63" customWidth="1"/>
    <col min="7214" max="7214" width="2.5703125" style="63" customWidth="1"/>
    <col min="7215" max="7215" width="3.28515625" style="63" customWidth="1"/>
    <col min="7216" max="7219" width="2" style="63" customWidth="1"/>
    <col min="7220" max="7220" width="1.28515625" style="63" customWidth="1"/>
    <col min="7221" max="7221" width="1.5703125" style="63" customWidth="1"/>
    <col min="7222" max="7222" width="1.7109375" style="63" customWidth="1"/>
    <col min="7223" max="7223" width="2.140625" style="63" customWidth="1"/>
    <col min="7224" max="7224" width="2" style="63" customWidth="1"/>
    <col min="7225" max="7225" width="2.28515625" style="63" customWidth="1"/>
    <col min="7226" max="7226" width="2.140625" style="63" customWidth="1"/>
    <col min="7227" max="7424" width="9.140625" style="63"/>
    <col min="7425" max="7425" width="0.5703125" style="63" customWidth="1"/>
    <col min="7426" max="7427" width="2.42578125" style="63" customWidth="1"/>
    <col min="7428" max="7428" width="2" style="63" customWidth="1"/>
    <col min="7429" max="7429" width="2.42578125" style="63" customWidth="1"/>
    <col min="7430" max="7430" width="2.5703125" style="63" customWidth="1"/>
    <col min="7431" max="7432" width="2.42578125" style="63" customWidth="1"/>
    <col min="7433" max="7433" width="1.7109375" style="63" customWidth="1"/>
    <col min="7434" max="7434" width="2.42578125" style="63" customWidth="1"/>
    <col min="7435" max="7436" width="2.5703125" style="63" customWidth="1"/>
    <col min="7437" max="7437" width="1.5703125" style="63" customWidth="1"/>
    <col min="7438" max="7440" width="2.42578125" style="63" customWidth="1"/>
    <col min="7441" max="7441" width="2" style="63" customWidth="1"/>
    <col min="7442" max="7442" width="2.5703125" style="63" customWidth="1"/>
    <col min="7443" max="7443" width="2.42578125" style="63" customWidth="1"/>
    <col min="7444" max="7444" width="2.5703125" style="63" customWidth="1"/>
    <col min="7445" max="7445" width="2.140625" style="63" customWidth="1"/>
    <col min="7446" max="7447" width="2.42578125" style="63" customWidth="1"/>
    <col min="7448" max="7449" width="2.5703125" style="63" customWidth="1"/>
    <col min="7450" max="7450" width="1.85546875" style="63" customWidth="1"/>
    <col min="7451" max="7451" width="2.42578125" style="63" customWidth="1"/>
    <col min="7452" max="7452" width="2.85546875" style="63" customWidth="1"/>
    <col min="7453" max="7453" width="2.42578125" style="63" customWidth="1"/>
    <col min="7454" max="7454" width="2.140625" style="63" customWidth="1"/>
    <col min="7455" max="7455" width="2.5703125" style="63" customWidth="1"/>
    <col min="7456" max="7456" width="2.42578125" style="63" customWidth="1"/>
    <col min="7457" max="7457" width="2.5703125" style="63" customWidth="1"/>
    <col min="7458" max="7458" width="2" style="63" customWidth="1"/>
    <col min="7459" max="7459" width="1.85546875" style="63" customWidth="1"/>
    <col min="7460" max="7461" width="2.42578125" style="63" customWidth="1"/>
    <col min="7462" max="7462" width="2.5703125" style="63" customWidth="1"/>
    <col min="7463" max="7463" width="2" style="63" customWidth="1"/>
    <col min="7464" max="7464" width="4" style="63" customWidth="1"/>
    <col min="7465" max="7465" width="2.140625" style="63" customWidth="1"/>
    <col min="7466" max="7466" width="2.42578125" style="63" customWidth="1"/>
    <col min="7467" max="7467" width="2.28515625" style="63" customWidth="1"/>
    <col min="7468" max="7468" width="2.85546875" style="63" customWidth="1"/>
    <col min="7469" max="7469" width="2" style="63" customWidth="1"/>
    <col min="7470" max="7470" width="2.5703125" style="63" customWidth="1"/>
    <col min="7471" max="7471" width="3.28515625" style="63" customWidth="1"/>
    <col min="7472" max="7475" width="2" style="63" customWidth="1"/>
    <col min="7476" max="7476" width="1.28515625" style="63" customWidth="1"/>
    <col min="7477" max="7477" width="1.5703125" style="63" customWidth="1"/>
    <col min="7478" max="7478" width="1.7109375" style="63" customWidth="1"/>
    <col min="7479" max="7479" width="2.140625" style="63" customWidth="1"/>
    <col min="7480" max="7480" width="2" style="63" customWidth="1"/>
    <col min="7481" max="7481" width="2.28515625" style="63" customWidth="1"/>
    <col min="7482" max="7482" width="2.140625" style="63" customWidth="1"/>
    <col min="7483" max="7680" width="9.140625" style="63"/>
    <col min="7681" max="7681" width="0.5703125" style="63" customWidth="1"/>
    <col min="7682" max="7683" width="2.42578125" style="63" customWidth="1"/>
    <col min="7684" max="7684" width="2" style="63" customWidth="1"/>
    <col min="7685" max="7685" width="2.42578125" style="63" customWidth="1"/>
    <col min="7686" max="7686" width="2.5703125" style="63" customWidth="1"/>
    <col min="7687" max="7688" width="2.42578125" style="63" customWidth="1"/>
    <col min="7689" max="7689" width="1.7109375" style="63" customWidth="1"/>
    <col min="7690" max="7690" width="2.42578125" style="63" customWidth="1"/>
    <col min="7691" max="7692" width="2.5703125" style="63" customWidth="1"/>
    <col min="7693" max="7693" width="1.5703125" style="63" customWidth="1"/>
    <col min="7694" max="7696" width="2.42578125" style="63" customWidth="1"/>
    <col min="7697" max="7697" width="2" style="63" customWidth="1"/>
    <col min="7698" max="7698" width="2.5703125" style="63" customWidth="1"/>
    <col min="7699" max="7699" width="2.42578125" style="63" customWidth="1"/>
    <col min="7700" max="7700" width="2.5703125" style="63" customWidth="1"/>
    <col min="7701" max="7701" width="2.140625" style="63" customWidth="1"/>
    <col min="7702" max="7703" width="2.42578125" style="63" customWidth="1"/>
    <col min="7704" max="7705" width="2.5703125" style="63" customWidth="1"/>
    <col min="7706" max="7706" width="1.85546875" style="63" customWidth="1"/>
    <col min="7707" max="7707" width="2.42578125" style="63" customWidth="1"/>
    <col min="7708" max="7708" width="2.85546875" style="63" customWidth="1"/>
    <col min="7709" max="7709" width="2.42578125" style="63" customWidth="1"/>
    <col min="7710" max="7710" width="2.140625" style="63" customWidth="1"/>
    <col min="7711" max="7711" width="2.5703125" style="63" customWidth="1"/>
    <col min="7712" max="7712" width="2.42578125" style="63" customWidth="1"/>
    <col min="7713" max="7713" width="2.5703125" style="63" customWidth="1"/>
    <col min="7714" max="7714" width="2" style="63" customWidth="1"/>
    <col min="7715" max="7715" width="1.85546875" style="63" customWidth="1"/>
    <col min="7716" max="7717" width="2.42578125" style="63" customWidth="1"/>
    <col min="7718" max="7718" width="2.5703125" style="63" customWidth="1"/>
    <col min="7719" max="7719" width="2" style="63" customWidth="1"/>
    <col min="7720" max="7720" width="4" style="63" customWidth="1"/>
    <col min="7721" max="7721" width="2.140625" style="63" customWidth="1"/>
    <col min="7722" max="7722" width="2.42578125" style="63" customWidth="1"/>
    <col min="7723" max="7723" width="2.28515625" style="63" customWidth="1"/>
    <col min="7724" max="7724" width="2.85546875" style="63" customWidth="1"/>
    <col min="7725" max="7725" width="2" style="63" customWidth="1"/>
    <col min="7726" max="7726" width="2.5703125" style="63" customWidth="1"/>
    <col min="7727" max="7727" width="3.28515625" style="63" customWidth="1"/>
    <col min="7728" max="7731" width="2" style="63" customWidth="1"/>
    <col min="7732" max="7732" width="1.28515625" style="63" customWidth="1"/>
    <col min="7733" max="7733" width="1.5703125" style="63" customWidth="1"/>
    <col min="7734" max="7734" width="1.7109375" style="63" customWidth="1"/>
    <col min="7735" max="7735" width="2.140625" style="63" customWidth="1"/>
    <col min="7736" max="7736" width="2" style="63" customWidth="1"/>
    <col min="7737" max="7737" width="2.28515625" style="63" customWidth="1"/>
    <col min="7738" max="7738" width="2.140625" style="63" customWidth="1"/>
    <col min="7739" max="7936" width="9.140625" style="63"/>
    <col min="7937" max="7937" width="0.5703125" style="63" customWidth="1"/>
    <col min="7938" max="7939" width="2.42578125" style="63" customWidth="1"/>
    <col min="7940" max="7940" width="2" style="63" customWidth="1"/>
    <col min="7941" max="7941" width="2.42578125" style="63" customWidth="1"/>
    <col min="7942" max="7942" width="2.5703125" style="63" customWidth="1"/>
    <col min="7943" max="7944" width="2.42578125" style="63" customWidth="1"/>
    <col min="7945" max="7945" width="1.7109375" style="63" customWidth="1"/>
    <col min="7946" max="7946" width="2.42578125" style="63" customWidth="1"/>
    <col min="7947" max="7948" width="2.5703125" style="63" customWidth="1"/>
    <col min="7949" max="7949" width="1.5703125" style="63" customWidth="1"/>
    <col min="7950" max="7952" width="2.42578125" style="63" customWidth="1"/>
    <col min="7953" max="7953" width="2" style="63" customWidth="1"/>
    <col min="7954" max="7954" width="2.5703125" style="63" customWidth="1"/>
    <col min="7955" max="7955" width="2.42578125" style="63" customWidth="1"/>
    <col min="7956" max="7956" width="2.5703125" style="63" customWidth="1"/>
    <col min="7957" max="7957" width="2.140625" style="63" customWidth="1"/>
    <col min="7958" max="7959" width="2.42578125" style="63" customWidth="1"/>
    <col min="7960" max="7961" width="2.5703125" style="63" customWidth="1"/>
    <col min="7962" max="7962" width="1.85546875" style="63" customWidth="1"/>
    <col min="7963" max="7963" width="2.42578125" style="63" customWidth="1"/>
    <col min="7964" max="7964" width="2.85546875" style="63" customWidth="1"/>
    <col min="7965" max="7965" width="2.42578125" style="63" customWidth="1"/>
    <col min="7966" max="7966" width="2.140625" style="63" customWidth="1"/>
    <col min="7967" max="7967" width="2.5703125" style="63" customWidth="1"/>
    <col min="7968" max="7968" width="2.42578125" style="63" customWidth="1"/>
    <col min="7969" max="7969" width="2.5703125" style="63" customWidth="1"/>
    <col min="7970" max="7970" width="2" style="63" customWidth="1"/>
    <col min="7971" max="7971" width="1.85546875" style="63" customWidth="1"/>
    <col min="7972" max="7973" width="2.42578125" style="63" customWidth="1"/>
    <col min="7974" max="7974" width="2.5703125" style="63" customWidth="1"/>
    <col min="7975" max="7975" width="2" style="63" customWidth="1"/>
    <col min="7976" max="7976" width="4" style="63" customWidth="1"/>
    <col min="7977" max="7977" width="2.140625" style="63" customWidth="1"/>
    <col min="7978" max="7978" width="2.42578125" style="63" customWidth="1"/>
    <col min="7979" max="7979" width="2.28515625" style="63" customWidth="1"/>
    <col min="7980" max="7980" width="2.85546875" style="63" customWidth="1"/>
    <col min="7981" max="7981" width="2" style="63" customWidth="1"/>
    <col min="7982" max="7982" width="2.5703125" style="63" customWidth="1"/>
    <col min="7983" max="7983" width="3.28515625" style="63" customWidth="1"/>
    <col min="7984" max="7987" width="2" style="63" customWidth="1"/>
    <col min="7988" max="7988" width="1.28515625" style="63" customWidth="1"/>
    <col min="7989" max="7989" width="1.5703125" style="63" customWidth="1"/>
    <col min="7990" max="7990" width="1.7109375" style="63" customWidth="1"/>
    <col min="7991" max="7991" width="2.140625" style="63" customWidth="1"/>
    <col min="7992" max="7992" width="2" style="63" customWidth="1"/>
    <col min="7993" max="7993" width="2.28515625" style="63" customWidth="1"/>
    <col min="7994" max="7994" width="2.140625" style="63" customWidth="1"/>
    <col min="7995" max="8192" width="9.140625" style="63"/>
    <col min="8193" max="8193" width="0.5703125" style="63" customWidth="1"/>
    <col min="8194" max="8195" width="2.42578125" style="63" customWidth="1"/>
    <col min="8196" max="8196" width="2" style="63" customWidth="1"/>
    <col min="8197" max="8197" width="2.42578125" style="63" customWidth="1"/>
    <col min="8198" max="8198" width="2.5703125" style="63" customWidth="1"/>
    <col min="8199" max="8200" width="2.42578125" style="63" customWidth="1"/>
    <col min="8201" max="8201" width="1.7109375" style="63" customWidth="1"/>
    <col min="8202" max="8202" width="2.42578125" style="63" customWidth="1"/>
    <col min="8203" max="8204" width="2.5703125" style="63" customWidth="1"/>
    <col min="8205" max="8205" width="1.5703125" style="63" customWidth="1"/>
    <col min="8206" max="8208" width="2.42578125" style="63" customWidth="1"/>
    <col min="8209" max="8209" width="2" style="63" customWidth="1"/>
    <col min="8210" max="8210" width="2.5703125" style="63" customWidth="1"/>
    <col min="8211" max="8211" width="2.42578125" style="63" customWidth="1"/>
    <col min="8212" max="8212" width="2.5703125" style="63" customWidth="1"/>
    <col min="8213" max="8213" width="2.140625" style="63" customWidth="1"/>
    <col min="8214" max="8215" width="2.42578125" style="63" customWidth="1"/>
    <col min="8216" max="8217" width="2.5703125" style="63" customWidth="1"/>
    <col min="8218" max="8218" width="1.85546875" style="63" customWidth="1"/>
    <col min="8219" max="8219" width="2.42578125" style="63" customWidth="1"/>
    <col min="8220" max="8220" width="2.85546875" style="63" customWidth="1"/>
    <col min="8221" max="8221" width="2.42578125" style="63" customWidth="1"/>
    <col min="8222" max="8222" width="2.140625" style="63" customWidth="1"/>
    <col min="8223" max="8223" width="2.5703125" style="63" customWidth="1"/>
    <col min="8224" max="8224" width="2.42578125" style="63" customWidth="1"/>
    <col min="8225" max="8225" width="2.5703125" style="63" customWidth="1"/>
    <col min="8226" max="8226" width="2" style="63" customWidth="1"/>
    <col min="8227" max="8227" width="1.85546875" style="63" customWidth="1"/>
    <col min="8228" max="8229" width="2.42578125" style="63" customWidth="1"/>
    <col min="8230" max="8230" width="2.5703125" style="63" customWidth="1"/>
    <col min="8231" max="8231" width="2" style="63" customWidth="1"/>
    <col min="8232" max="8232" width="4" style="63" customWidth="1"/>
    <col min="8233" max="8233" width="2.140625" style="63" customWidth="1"/>
    <col min="8234" max="8234" width="2.42578125" style="63" customWidth="1"/>
    <col min="8235" max="8235" width="2.28515625" style="63" customWidth="1"/>
    <col min="8236" max="8236" width="2.85546875" style="63" customWidth="1"/>
    <col min="8237" max="8237" width="2" style="63" customWidth="1"/>
    <col min="8238" max="8238" width="2.5703125" style="63" customWidth="1"/>
    <col min="8239" max="8239" width="3.28515625" style="63" customWidth="1"/>
    <col min="8240" max="8243" width="2" style="63" customWidth="1"/>
    <col min="8244" max="8244" width="1.28515625" style="63" customWidth="1"/>
    <col min="8245" max="8245" width="1.5703125" style="63" customWidth="1"/>
    <col min="8246" max="8246" width="1.7109375" style="63" customWidth="1"/>
    <col min="8247" max="8247" width="2.140625" style="63" customWidth="1"/>
    <col min="8248" max="8248" width="2" style="63" customWidth="1"/>
    <col min="8249" max="8249" width="2.28515625" style="63" customWidth="1"/>
    <col min="8250" max="8250" width="2.140625" style="63" customWidth="1"/>
    <col min="8251" max="8448" width="9.140625" style="63"/>
    <col min="8449" max="8449" width="0.5703125" style="63" customWidth="1"/>
    <col min="8450" max="8451" width="2.42578125" style="63" customWidth="1"/>
    <col min="8452" max="8452" width="2" style="63" customWidth="1"/>
    <col min="8453" max="8453" width="2.42578125" style="63" customWidth="1"/>
    <col min="8454" max="8454" width="2.5703125" style="63" customWidth="1"/>
    <col min="8455" max="8456" width="2.42578125" style="63" customWidth="1"/>
    <col min="8457" max="8457" width="1.7109375" style="63" customWidth="1"/>
    <col min="8458" max="8458" width="2.42578125" style="63" customWidth="1"/>
    <col min="8459" max="8460" width="2.5703125" style="63" customWidth="1"/>
    <col min="8461" max="8461" width="1.5703125" style="63" customWidth="1"/>
    <col min="8462" max="8464" width="2.42578125" style="63" customWidth="1"/>
    <col min="8465" max="8465" width="2" style="63" customWidth="1"/>
    <col min="8466" max="8466" width="2.5703125" style="63" customWidth="1"/>
    <col min="8467" max="8467" width="2.42578125" style="63" customWidth="1"/>
    <col min="8468" max="8468" width="2.5703125" style="63" customWidth="1"/>
    <col min="8469" max="8469" width="2.140625" style="63" customWidth="1"/>
    <col min="8470" max="8471" width="2.42578125" style="63" customWidth="1"/>
    <col min="8472" max="8473" width="2.5703125" style="63" customWidth="1"/>
    <col min="8474" max="8474" width="1.85546875" style="63" customWidth="1"/>
    <col min="8475" max="8475" width="2.42578125" style="63" customWidth="1"/>
    <col min="8476" max="8476" width="2.85546875" style="63" customWidth="1"/>
    <col min="8477" max="8477" width="2.42578125" style="63" customWidth="1"/>
    <col min="8478" max="8478" width="2.140625" style="63" customWidth="1"/>
    <col min="8479" max="8479" width="2.5703125" style="63" customWidth="1"/>
    <col min="8480" max="8480" width="2.42578125" style="63" customWidth="1"/>
    <col min="8481" max="8481" width="2.5703125" style="63" customWidth="1"/>
    <col min="8482" max="8482" width="2" style="63" customWidth="1"/>
    <col min="8483" max="8483" width="1.85546875" style="63" customWidth="1"/>
    <col min="8484" max="8485" width="2.42578125" style="63" customWidth="1"/>
    <col min="8486" max="8486" width="2.5703125" style="63" customWidth="1"/>
    <col min="8487" max="8487" width="2" style="63" customWidth="1"/>
    <col min="8488" max="8488" width="4" style="63" customWidth="1"/>
    <col min="8489" max="8489" width="2.140625" style="63" customWidth="1"/>
    <col min="8490" max="8490" width="2.42578125" style="63" customWidth="1"/>
    <col min="8491" max="8491" width="2.28515625" style="63" customWidth="1"/>
    <col min="8492" max="8492" width="2.85546875" style="63" customWidth="1"/>
    <col min="8493" max="8493" width="2" style="63" customWidth="1"/>
    <col min="8494" max="8494" width="2.5703125" style="63" customWidth="1"/>
    <col min="8495" max="8495" width="3.28515625" style="63" customWidth="1"/>
    <col min="8496" max="8499" width="2" style="63" customWidth="1"/>
    <col min="8500" max="8500" width="1.28515625" style="63" customWidth="1"/>
    <col min="8501" max="8501" width="1.5703125" style="63" customWidth="1"/>
    <col min="8502" max="8502" width="1.7109375" style="63" customWidth="1"/>
    <col min="8503" max="8503" width="2.140625" style="63" customWidth="1"/>
    <col min="8504" max="8504" width="2" style="63" customWidth="1"/>
    <col min="8505" max="8505" width="2.28515625" style="63" customWidth="1"/>
    <col min="8506" max="8506" width="2.140625" style="63" customWidth="1"/>
    <col min="8507" max="8704" width="9.140625" style="63"/>
    <col min="8705" max="8705" width="0.5703125" style="63" customWidth="1"/>
    <col min="8706" max="8707" width="2.42578125" style="63" customWidth="1"/>
    <col min="8708" max="8708" width="2" style="63" customWidth="1"/>
    <col min="8709" max="8709" width="2.42578125" style="63" customWidth="1"/>
    <col min="8710" max="8710" width="2.5703125" style="63" customWidth="1"/>
    <col min="8711" max="8712" width="2.42578125" style="63" customWidth="1"/>
    <col min="8713" max="8713" width="1.7109375" style="63" customWidth="1"/>
    <col min="8714" max="8714" width="2.42578125" style="63" customWidth="1"/>
    <col min="8715" max="8716" width="2.5703125" style="63" customWidth="1"/>
    <col min="8717" max="8717" width="1.5703125" style="63" customWidth="1"/>
    <col min="8718" max="8720" width="2.42578125" style="63" customWidth="1"/>
    <col min="8721" max="8721" width="2" style="63" customWidth="1"/>
    <col min="8722" max="8722" width="2.5703125" style="63" customWidth="1"/>
    <col min="8723" max="8723" width="2.42578125" style="63" customWidth="1"/>
    <col min="8724" max="8724" width="2.5703125" style="63" customWidth="1"/>
    <col min="8725" max="8725" width="2.140625" style="63" customWidth="1"/>
    <col min="8726" max="8727" width="2.42578125" style="63" customWidth="1"/>
    <col min="8728" max="8729" width="2.5703125" style="63" customWidth="1"/>
    <col min="8730" max="8730" width="1.85546875" style="63" customWidth="1"/>
    <col min="8731" max="8731" width="2.42578125" style="63" customWidth="1"/>
    <col min="8732" max="8732" width="2.85546875" style="63" customWidth="1"/>
    <col min="8733" max="8733" width="2.42578125" style="63" customWidth="1"/>
    <col min="8734" max="8734" width="2.140625" style="63" customWidth="1"/>
    <col min="8735" max="8735" width="2.5703125" style="63" customWidth="1"/>
    <col min="8736" max="8736" width="2.42578125" style="63" customWidth="1"/>
    <col min="8737" max="8737" width="2.5703125" style="63" customWidth="1"/>
    <col min="8738" max="8738" width="2" style="63" customWidth="1"/>
    <col min="8739" max="8739" width="1.85546875" style="63" customWidth="1"/>
    <col min="8740" max="8741" width="2.42578125" style="63" customWidth="1"/>
    <col min="8742" max="8742" width="2.5703125" style="63" customWidth="1"/>
    <col min="8743" max="8743" width="2" style="63" customWidth="1"/>
    <col min="8744" max="8744" width="4" style="63" customWidth="1"/>
    <col min="8745" max="8745" width="2.140625" style="63" customWidth="1"/>
    <col min="8746" max="8746" width="2.42578125" style="63" customWidth="1"/>
    <col min="8747" max="8747" width="2.28515625" style="63" customWidth="1"/>
    <col min="8748" max="8748" width="2.85546875" style="63" customWidth="1"/>
    <col min="8749" max="8749" width="2" style="63" customWidth="1"/>
    <col min="8750" max="8750" width="2.5703125" style="63" customWidth="1"/>
    <col min="8751" max="8751" width="3.28515625" style="63" customWidth="1"/>
    <col min="8752" max="8755" width="2" style="63" customWidth="1"/>
    <col min="8756" max="8756" width="1.28515625" style="63" customWidth="1"/>
    <col min="8757" max="8757" width="1.5703125" style="63" customWidth="1"/>
    <col min="8758" max="8758" width="1.7109375" style="63" customWidth="1"/>
    <col min="8759" max="8759" width="2.140625" style="63" customWidth="1"/>
    <col min="8760" max="8760" width="2" style="63" customWidth="1"/>
    <col min="8761" max="8761" width="2.28515625" style="63" customWidth="1"/>
    <col min="8762" max="8762" width="2.140625" style="63" customWidth="1"/>
    <col min="8763" max="8960" width="9.140625" style="63"/>
    <col min="8961" max="8961" width="0.5703125" style="63" customWidth="1"/>
    <col min="8962" max="8963" width="2.42578125" style="63" customWidth="1"/>
    <col min="8964" max="8964" width="2" style="63" customWidth="1"/>
    <col min="8965" max="8965" width="2.42578125" style="63" customWidth="1"/>
    <col min="8966" max="8966" width="2.5703125" style="63" customWidth="1"/>
    <col min="8967" max="8968" width="2.42578125" style="63" customWidth="1"/>
    <col min="8969" max="8969" width="1.7109375" style="63" customWidth="1"/>
    <col min="8970" max="8970" width="2.42578125" style="63" customWidth="1"/>
    <col min="8971" max="8972" width="2.5703125" style="63" customWidth="1"/>
    <col min="8973" max="8973" width="1.5703125" style="63" customWidth="1"/>
    <col min="8974" max="8976" width="2.42578125" style="63" customWidth="1"/>
    <col min="8977" max="8977" width="2" style="63" customWidth="1"/>
    <col min="8978" max="8978" width="2.5703125" style="63" customWidth="1"/>
    <col min="8979" max="8979" width="2.42578125" style="63" customWidth="1"/>
    <col min="8980" max="8980" width="2.5703125" style="63" customWidth="1"/>
    <col min="8981" max="8981" width="2.140625" style="63" customWidth="1"/>
    <col min="8982" max="8983" width="2.42578125" style="63" customWidth="1"/>
    <col min="8984" max="8985" width="2.5703125" style="63" customWidth="1"/>
    <col min="8986" max="8986" width="1.85546875" style="63" customWidth="1"/>
    <col min="8987" max="8987" width="2.42578125" style="63" customWidth="1"/>
    <col min="8988" max="8988" width="2.85546875" style="63" customWidth="1"/>
    <col min="8989" max="8989" width="2.42578125" style="63" customWidth="1"/>
    <col min="8990" max="8990" width="2.140625" style="63" customWidth="1"/>
    <col min="8991" max="8991" width="2.5703125" style="63" customWidth="1"/>
    <col min="8992" max="8992" width="2.42578125" style="63" customWidth="1"/>
    <col min="8993" max="8993" width="2.5703125" style="63" customWidth="1"/>
    <col min="8994" max="8994" width="2" style="63" customWidth="1"/>
    <col min="8995" max="8995" width="1.85546875" style="63" customWidth="1"/>
    <col min="8996" max="8997" width="2.42578125" style="63" customWidth="1"/>
    <col min="8998" max="8998" width="2.5703125" style="63" customWidth="1"/>
    <col min="8999" max="8999" width="2" style="63" customWidth="1"/>
    <col min="9000" max="9000" width="4" style="63" customWidth="1"/>
    <col min="9001" max="9001" width="2.140625" style="63" customWidth="1"/>
    <col min="9002" max="9002" width="2.42578125" style="63" customWidth="1"/>
    <col min="9003" max="9003" width="2.28515625" style="63" customWidth="1"/>
    <col min="9004" max="9004" width="2.85546875" style="63" customWidth="1"/>
    <col min="9005" max="9005" width="2" style="63" customWidth="1"/>
    <col min="9006" max="9006" width="2.5703125" style="63" customWidth="1"/>
    <col min="9007" max="9007" width="3.28515625" style="63" customWidth="1"/>
    <col min="9008" max="9011" width="2" style="63" customWidth="1"/>
    <col min="9012" max="9012" width="1.28515625" style="63" customWidth="1"/>
    <col min="9013" max="9013" width="1.5703125" style="63" customWidth="1"/>
    <col min="9014" max="9014" width="1.7109375" style="63" customWidth="1"/>
    <col min="9015" max="9015" width="2.140625" style="63" customWidth="1"/>
    <col min="9016" max="9016" width="2" style="63" customWidth="1"/>
    <col min="9017" max="9017" width="2.28515625" style="63" customWidth="1"/>
    <col min="9018" max="9018" width="2.140625" style="63" customWidth="1"/>
    <col min="9019" max="9216" width="9.140625" style="63"/>
    <col min="9217" max="9217" width="0.5703125" style="63" customWidth="1"/>
    <col min="9218" max="9219" width="2.42578125" style="63" customWidth="1"/>
    <col min="9220" max="9220" width="2" style="63" customWidth="1"/>
    <col min="9221" max="9221" width="2.42578125" style="63" customWidth="1"/>
    <col min="9222" max="9222" width="2.5703125" style="63" customWidth="1"/>
    <col min="9223" max="9224" width="2.42578125" style="63" customWidth="1"/>
    <col min="9225" max="9225" width="1.7109375" style="63" customWidth="1"/>
    <col min="9226" max="9226" width="2.42578125" style="63" customWidth="1"/>
    <col min="9227" max="9228" width="2.5703125" style="63" customWidth="1"/>
    <col min="9229" max="9229" width="1.5703125" style="63" customWidth="1"/>
    <col min="9230" max="9232" width="2.42578125" style="63" customWidth="1"/>
    <col min="9233" max="9233" width="2" style="63" customWidth="1"/>
    <col min="9234" max="9234" width="2.5703125" style="63" customWidth="1"/>
    <col min="9235" max="9235" width="2.42578125" style="63" customWidth="1"/>
    <col min="9236" max="9236" width="2.5703125" style="63" customWidth="1"/>
    <col min="9237" max="9237" width="2.140625" style="63" customWidth="1"/>
    <col min="9238" max="9239" width="2.42578125" style="63" customWidth="1"/>
    <col min="9240" max="9241" width="2.5703125" style="63" customWidth="1"/>
    <col min="9242" max="9242" width="1.85546875" style="63" customWidth="1"/>
    <col min="9243" max="9243" width="2.42578125" style="63" customWidth="1"/>
    <col min="9244" max="9244" width="2.85546875" style="63" customWidth="1"/>
    <col min="9245" max="9245" width="2.42578125" style="63" customWidth="1"/>
    <col min="9246" max="9246" width="2.140625" style="63" customWidth="1"/>
    <col min="9247" max="9247" width="2.5703125" style="63" customWidth="1"/>
    <col min="9248" max="9248" width="2.42578125" style="63" customWidth="1"/>
    <col min="9249" max="9249" width="2.5703125" style="63" customWidth="1"/>
    <col min="9250" max="9250" width="2" style="63" customWidth="1"/>
    <col min="9251" max="9251" width="1.85546875" style="63" customWidth="1"/>
    <col min="9252" max="9253" width="2.42578125" style="63" customWidth="1"/>
    <col min="9254" max="9254" width="2.5703125" style="63" customWidth="1"/>
    <col min="9255" max="9255" width="2" style="63" customWidth="1"/>
    <col min="9256" max="9256" width="4" style="63" customWidth="1"/>
    <col min="9257" max="9257" width="2.140625" style="63" customWidth="1"/>
    <col min="9258" max="9258" width="2.42578125" style="63" customWidth="1"/>
    <col min="9259" max="9259" width="2.28515625" style="63" customWidth="1"/>
    <col min="9260" max="9260" width="2.85546875" style="63" customWidth="1"/>
    <col min="9261" max="9261" width="2" style="63" customWidth="1"/>
    <col min="9262" max="9262" width="2.5703125" style="63" customWidth="1"/>
    <col min="9263" max="9263" width="3.28515625" style="63" customWidth="1"/>
    <col min="9264" max="9267" width="2" style="63" customWidth="1"/>
    <col min="9268" max="9268" width="1.28515625" style="63" customWidth="1"/>
    <col min="9269" max="9269" width="1.5703125" style="63" customWidth="1"/>
    <col min="9270" max="9270" width="1.7109375" style="63" customWidth="1"/>
    <col min="9271" max="9271" width="2.140625" style="63" customWidth="1"/>
    <col min="9272" max="9272" width="2" style="63" customWidth="1"/>
    <col min="9273" max="9273" width="2.28515625" style="63" customWidth="1"/>
    <col min="9274" max="9274" width="2.140625" style="63" customWidth="1"/>
    <col min="9275" max="9472" width="9.140625" style="63"/>
    <col min="9473" max="9473" width="0.5703125" style="63" customWidth="1"/>
    <col min="9474" max="9475" width="2.42578125" style="63" customWidth="1"/>
    <col min="9476" max="9476" width="2" style="63" customWidth="1"/>
    <col min="9477" max="9477" width="2.42578125" style="63" customWidth="1"/>
    <col min="9478" max="9478" width="2.5703125" style="63" customWidth="1"/>
    <col min="9479" max="9480" width="2.42578125" style="63" customWidth="1"/>
    <col min="9481" max="9481" width="1.7109375" style="63" customWidth="1"/>
    <col min="9482" max="9482" width="2.42578125" style="63" customWidth="1"/>
    <col min="9483" max="9484" width="2.5703125" style="63" customWidth="1"/>
    <col min="9485" max="9485" width="1.5703125" style="63" customWidth="1"/>
    <col min="9486" max="9488" width="2.42578125" style="63" customWidth="1"/>
    <col min="9489" max="9489" width="2" style="63" customWidth="1"/>
    <col min="9490" max="9490" width="2.5703125" style="63" customWidth="1"/>
    <col min="9491" max="9491" width="2.42578125" style="63" customWidth="1"/>
    <col min="9492" max="9492" width="2.5703125" style="63" customWidth="1"/>
    <col min="9493" max="9493" width="2.140625" style="63" customWidth="1"/>
    <col min="9494" max="9495" width="2.42578125" style="63" customWidth="1"/>
    <col min="9496" max="9497" width="2.5703125" style="63" customWidth="1"/>
    <col min="9498" max="9498" width="1.85546875" style="63" customWidth="1"/>
    <col min="9499" max="9499" width="2.42578125" style="63" customWidth="1"/>
    <col min="9500" max="9500" width="2.85546875" style="63" customWidth="1"/>
    <col min="9501" max="9501" width="2.42578125" style="63" customWidth="1"/>
    <col min="9502" max="9502" width="2.140625" style="63" customWidth="1"/>
    <col min="9503" max="9503" width="2.5703125" style="63" customWidth="1"/>
    <col min="9504" max="9504" width="2.42578125" style="63" customWidth="1"/>
    <col min="9505" max="9505" width="2.5703125" style="63" customWidth="1"/>
    <col min="9506" max="9506" width="2" style="63" customWidth="1"/>
    <col min="9507" max="9507" width="1.85546875" style="63" customWidth="1"/>
    <col min="9508" max="9509" width="2.42578125" style="63" customWidth="1"/>
    <col min="9510" max="9510" width="2.5703125" style="63" customWidth="1"/>
    <col min="9511" max="9511" width="2" style="63" customWidth="1"/>
    <col min="9512" max="9512" width="4" style="63" customWidth="1"/>
    <col min="9513" max="9513" width="2.140625" style="63" customWidth="1"/>
    <col min="9514" max="9514" width="2.42578125" style="63" customWidth="1"/>
    <col min="9515" max="9515" width="2.28515625" style="63" customWidth="1"/>
    <col min="9516" max="9516" width="2.85546875" style="63" customWidth="1"/>
    <col min="9517" max="9517" width="2" style="63" customWidth="1"/>
    <col min="9518" max="9518" width="2.5703125" style="63" customWidth="1"/>
    <col min="9519" max="9519" width="3.28515625" style="63" customWidth="1"/>
    <col min="9520" max="9523" width="2" style="63" customWidth="1"/>
    <col min="9524" max="9524" width="1.28515625" style="63" customWidth="1"/>
    <col min="9525" max="9525" width="1.5703125" style="63" customWidth="1"/>
    <col min="9526" max="9526" width="1.7109375" style="63" customWidth="1"/>
    <col min="9527" max="9527" width="2.140625" style="63" customWidth="1"/>
    <col min="9528" max="9528" width="2" style="63" customWidth="1"/>
    <col min="9529" max="9529" width="2.28515625" style="63" customWidth="1"/>
    <col min="9530" max="9530" width="2.140625" style="63" customWidth="1"/>
    <col min="9531" max="9728" width="9.140625" style="63"/>
    <col min="9729" max="9729" width="0.5703125" style="63" customWidth="1"/>
    <col min="9730" max="9731" width="2.42578125" style="63" customWidth="1"/>
    <col min="9732" max="9732" width="2" style="63" customWidth="1"/>
    <col min="9733" max="9733" width="2.42578125" style="63" customWidth="1"/>
    <col min="9734" max="9734" width="2.5703125" style="63" customWidth="1"/>
    <col min="9735" max="9736" width="2.42578125" style="63" customWidth="1"/>
    <col min="9737" max="9737" width="1.7109375" style="63" customWidth="1"/>
    <col min="9738" max="9738" width="2.42578125" style="63" customWidth="1"/>
    <col min="9739" max="9740" width="2.5703125" style="63" customWidth="1"/>
    <col min="9741" max="9741" width="1.5703125" style="63" customWidth="1"/>
    <col min="9742" max="9744" width="2.42578125" style="63" customWidth="1"/>
    <col min="9745" max="9745" width="2" style="63" customWidth="1"/>
    <col min="9746" max="9746" width="2.5703125" style="63" customWidth="1"/>
    <col min="9747" max="9747" width="2.42578125" style="63" customWidth="1"/>
    <col min="9748" max="9748" width="2.5703125" style="63" customWidth="1"/>
    <col min="9749" max="9749" width="2.140625" style="63" customWidth="1"/>
    <col min="9750" max="9751" width="2.42578125" style="63" customWidth="1"/>
    <col min="9752" max="9753" width="2.5703125" style="63" customWidth="1"/>
    <col min="9754" max="9754" width="1.85546875" style="63" customWidth="1"/>
    <col min="9755" max="9755" width="2.42578125" style="63" customWidth="1"/>
    <col min="9756" max="9756" width="2.85546875" style="63" customWidth="1"/>
    <col min="9757" max="9757" width="2.42578125" style="63" customWidth="1"/>
    <col min="9758" max="9758" width="2.140625" style="63" customWidth="1"/>
    <col min="9759" max="9759" width="2.5703125" style="63" customWidth="1"/>
    <col min="9760" max="9760" width="2.42578125" style="63" customWidth="1"/>
    <col min="9761" max="9761" width="2.5703125" style="63" customWidth="1"/>
    <col min="9762" max="9762" width="2" style="63" customWidth="1"/>
    <col min="9763" max="9763" width="1.85546875" style="63" customWidth="1"/>
    <col min="9764" max="9765" width="2.42578125" style="63" customWidth="1"/>
    <col min="9766" max="9766" width="2.5703125" style="63" customWidth="1"/>
    <col min="9767" max="9767" width="2" style="63" customWidth="1"/>
    <col min="9768" max="9768" width="4" style="63" customWidth="1"/>
    <col min="9769" max="9769" width="2.140625" style="63" customWidth="1"/>
    <col min="9770" max="9770" width="2.42578125" style="63" customWidth="1"/>
    <col min="9771" max="9771" width="2.28515625" style="63" customWidth="1"/>
    <col min="9772" max="9772" width="2.85546875" style="63" customWidth="1"/>
    <col min="9773" max="9773" width="2" style="63" customWidth="1"/>
    <col min="9774" max="9774" width="2.5703125" style="63" customWidth="1"/>
    <col min="9775" max="9775" width="3.28515625" style="63" customWidth="1"/>
    <col min="9776" max="9779" width="2" style="63" customWidth="1"/>
    <col min="9780" max="9780" width="1.28515625" style="63" customWidth="1"/>
    <col min="9781" max="9781" width="1.5703125" style="63" customWidth="1"/>
    <col min="9782" max="9782" width="1.7109375" style="63" customWidth="1"/>
    <col min="9783" max="9783" width="2.140625" style="63" customWidth="1"/>
    <col min="9784" max="9784" width="2" style="63" customWidth="1"/>
    <col min="9785" max="9785" width="2.28515625" style="63" customWidth="1"/>
    <col min="9786" max="9786" width="2.140625" style="63" customWidth="1"/>
    <col min="9787" max="9984" width="9.140625" style="63"/>
    <col min="9985" max="9985" width="0.5703125" style="63" customWidth="1"/>
    <col min="9986" max="9987" width="2.42578125" style="63" customWidth="1"/>
    <col min="9988" max="9988" width="2" style="63" customWidth="1"/>
    <col min="9989" max="9989" width="2.42578125" style="63" customWidth="1"/>
    <col min="9990" max="9990" width="2.5703125" style="63" customWidth="1"/>
    <col min="9991" max="9992" width="2.42578125" style="63" customWidth="1"/>
    <col min="9993" max="9993" width="1.7109375" style="63" customWidth="1"/>
    <col min="9994" max="9994" width="2.42578125" style="63" customWidth="1"/>
    <col min="9995" max="9996" width="2.5703125" style="63" customWidth="1"/>
    <col min="9997" max="9997" width="1.5703125" style="63" customWidth="1"/>
    <col min="9998" max="10000" width="2.42578125" style="63" customWidth="1"/>
    <col min="10001" max="10001" width="2" style="63" customWidth="1"/>
    <col min="10002" max="10002" width="2.5703125" style="63" customWidth="1"/>
    <col min="10003" max="10003" width="2.42578125" style="63" customWidth="1"/>
    <col min="10004" max="10004" width="2.5703125" style="63" customWidth="1"/>
    <col min="10005" max="10005" width="2.140625" style="63" customWidth="1"/>
    <col min="10006" max="10007" width="2.42578125" style="63" customWidth="1"/>
    <col min="10008" max="10009" width="2.5703125" style="63" customWidth="1"/>
    <col min="10010" max="10010" width="1.85546875" style="63" customWidth="1"/>
    <col min="10011" max="10011" width="2.42578125" style="63" customWidth="1"/>
    <col min="10012" max="10012" width="2.85546875" style="63" customWidth="1"/>
    <col min="10013" max="10013" width="2.42578125" style="63" customWidth="1"/>
    <col min="10014" max="10014" width="2.140625" style="63" customWidth="1"/>
    <col min="10015" max="10015" width="2.5703125" style="63" customWidth="1"/>
    <col min="10016" max="10016" width="2.42578125" style="63" customWidth="1"/>
    <col min="10017" max="10017" width="2.5703125" style="63" customWidth="1"/>
    <col min="10018" max="10018" width="2" style="63" customWidth="1"/>
    <col min="10019" max="10019" width="1.85546875" style="63" customWidth="1"/>
    <col min="10020" max="10021" width="2.42578125" style="63" customWidth="1"/>
    <col min="10022" max="10022" width="2.5703125" style="63" customWidth="1"/>
    <col min="10023" max="10023" width="2" style="63" customWidth="1"/>
    <col min="10024" max="10024" width="4" style="63" customWidth="1"/>
    <col min="10025" max="10025" width="2.140625" style="63" customWidth="1"/>
    <col min="10026" max="10026" width="2.42578125" style="63" customWidth="1"/>
    <col min="10027" max="10027" width="2.28515625" style="63" customWidth="1"/>
    <col min="10028" max="10028" width="2.85546875" style="63" customWidth="1"/>
    <col min="10029" max="10029" width="2" style="63" customWidth="1"/>
    <col min="10030" max="10030" width="2.5703125" style="63" customWidth="1"/>
    <col min="10031" max="10031" width="3.28515625" style="63" customWidth="1"/>
    <col min="10032" max="10035" width="2" style="63" customWidth="1"/>
    <col min="10036" max="10036" width="1.28515625" style="63" customWidth="1"/>
    <col min="10037" max="10037" width="1.5703125" style="63" customWidth="1"/>
    <col min="10038" max="10038" width="1.7109375" style="63" customWidth="1"/>
    <col min="10039" max="10039" width="2.140625" style="63" customWidth="1"/>
    <col min="10040" max="10040" width="2" style="63" customWidth="1"/>
    <col min="10041" max="10041" width="2.28515625" style="63" customWidth="1"/>
    <col min="10042" max="10042" width="2.140625" style="63" customWidth="1"/>
    <col min="10043" max="10240" width="9.140625" style="63"/>
    <col min="10241" max="10241" width="0.5703125" style="63" customWidth="1"/>
    <col min="10242" max="10243" width="2.42578125" style="63" customWidth="1"/>
    <col min="10244" max="10244" width="2" style="63" customWidth="1"/>
    <col min="10245" max="10245" width="2.42578125" style="63" customWidth="1"/>
    <col min="10246" max="10246" width="2.5703125" style="63" customWidth="1"/>
    <col min="10247" max="10248" width="2.42578125" style="63" customWidth="1"/>
    <col min="10249" max="10249" width="1.7109375" style="63" customWidth="1"/>
    <col min="10250" max="10250" width="2.42578125" style="63" customWidth="1"/>
    <col min="10251" max="10252" width="2.5703125" style="63" customWidth="1"/>
    <col min="10253" max="10253" width="1.5703125" style="63" customWidth="1"/>
    <col min="10254" max="10256" width="2.42578125" style="63" customWidth="1"/>
    <col min="10257" max="10257" width="2" style="63" customWidth="1"/>
    <col min="10258" max="10258" width="2.5703125" style="63" customWidth="1"/>
    <col min="10259" max="10259" width="2.42578125" style="63" customWidth="1"/>
    <col min="10260" max="10260" width="2.5703125" style="63" customWidth="1"/>
    <col min="10261" max="10261" width="2.140625" style="63" customWidth="1"/>
    <col min="10262" max="10263" width="2.42578125" style="63" customWidth="1"/>
    <col min="10264" max="10265" width="2.5703125" style="63" customWidth="1"/>
    <col min="10266" max="10266" width="1.85546875" style="63" customWidth="1"/>
    <col min="10267" max="10267" width="2.42578125" style="63" customWidth="1"/>
    <col min="10268" max="10268" width="2.85546875" style="63" customWidth="1"/>
    <col min="10269" max="10269" width="2.42578125" style="63" customWidth="1"/>
    <col min="10270" max="10270" width="2.140625" style="63" customWidth="1"/>
    <col min="10271" max="10271" width="2.5703125" style="63" customWidth="1"/>
    <col min="10272" max="10272" width="2.42578125" style="63" customWidth="1"/>
    <col min="10273" max="10273" width="2.5703125" style="63" customWidth="1"/>
    <col min="10274" max="10274" width="2" style="63" customWidth="1"/>
    <col min="10275" max="10275" width="1.85546875" style="63" customWidth="1"/>
    <col min="10276" max="10277" width="2.42578125" style="63" customWidth="1"/>
    <col min="10278" max="10278" width="2.5703125" style="63" customWidth="1"/>
    <col min="10279" max="10279" width="2" style="63" customWidth="1"/>
    <col min="10280" max="10280" width="4" style="63" customWidth="1"/>
    <col min="10281" max="10281" width="2.140625" style="63" customWidth="1"/>
    <col min="10282" max="10282" width="2.42578125" style="63" customWidth="1"/>
    <col min="10283" max="10283" width="2.28515625" style="63" customWidth="1"/>
    <col min="10284" max="10284" width="2.85546875" style="63" customWidth="1"/>
    <col min="10285" max="10285" width="2" style="63" customWidth="1"/>
    <col min="10286" max="10286" width="2.5703125" style="63" customWidth="1"/>
    <col min="10287" max="10287" width="3.28515625" style="63" customWidth="1"/>
    <col min="10288" max="10291" width="2" style="63" customWidth="1"/>
    <col min="10292" max="10292" width="1.28515625" style="63" customWidth="1"/>
    <col min="10293" max="10293" width="1.5703125" style="63" customWidth="1"/>
    <col min="10294" max="10294" width="1.7109375" style="63" customWidth="1"/>
    <col min="10295" max="10295" width="2.140625" style="63" customWidth="1"/>
    <col min="10296" max="10296" width="2" style="63" customWidth="1"/>
    <col min="10297" max="10297" width="2.28515625" style="63" customWidth="1"/>
    <col min="10298" max="10298" width="2.140625" style="63" customWidth="1"/>
    <col min="10299" max="10496" width="9.140625" style="63"/>
    <col min="10497" max="10497" width="0.5703125" style="63" customWidth="1"/>
    <col min="10498" max="10499" width="2.42578125" style="63" customWidth="1"/>
    <col min="10500" max="10500" width="2" style="63" customWidth="1"/>
    <col min="10501" max="10501" width="2.42578125" style="63" customWidth="1"/>
    <col min="10502" max="10502" width="2.5703125" style="63" customWidth="1"/>
    <col min="10503" max="10504" width="2.42578125" style="63" customWidth="1"/>
    <col min="10505" max="10505" width="1.7109375" style="63" customWidth="1"/>
    <col min="10506" max="10506" width="2.42578125" style="63" customWidth="1"/>
    <col min="10507" max="10508" width="2.5703125" style="63" customWidth="1"/>
    <col min="10509" max="10509" width="1.5703125" style="63" customWidth="1"/>
    <col min="10510" max="10512" width="2.42578125" style="63" customWidth="1"/>
    <col min="10513" max="10513" width="2" style="63" customWidth="1"/>
    <col min="10514" max="10514" width="2.5703125" style="63" customWidth="1"/>
    <col min="10515" max="10515" width="2.42578125" style="63" customWidth="1"/>
    <col min="10516" max="10516" width="2.5703125" style="63" customWidth="1"/>
    <col min="10517" max="10517" width="2.140625" style="63" customWidth="1"/>
    <col min="10518" max="10519" width="2.42578125" style="63" customWidth="1"/>
    <col min="10520" max="10521" width="2.5703125" style="63" customWidth="1"/>
    <col min="10522" max="10522" width="1.85546875" style="63" customWidth="1"/>
    <col min="10523" max="10523" width="2.42578125" style="63" customWidth="1"/>
    <col min="10524" max="10524" width="2.85546875" style="63" customWidth="1"/>
    <col min="10525" max="10525" width="2.42578125" style="63" customWidth="1"/>
    <col min="10526" max="10526" width="2.140625" style="63" customWidth="1"/>
    <col min="10527" max="10527" width="2.5703125" style="63" customWidth="1"/>
    <col min="10528" max="10528" width="2.42578125" style="63" customWidth="1"/>
    <col min="10529" max="10529" width="2.5703125" style="63" customWidth="1"/>
    <col min="10530" max="10530" width="2" style="63" customWidth="1"/>
    <col min="10531" max="10531" width="1.85546875" style="63" customWidth="1"/>
    <col min="10532" max="10533" width="2.42578125" style="63" customWidth="1"/>
    <col min="10534" max="10534" width="2.5703125" style="63" customWidth="1"/>
    <col min="10535" max="10535" width="2" style="63" customWidth="1"/>
    <col min="10536" max="10536" width="4" style="63" customWidth="1"/>
    <col min="10537" max="10537" width="2.140625" style="63" customWidth="1"/>
    <col min="10538" max="10538" width="2.42578125" style="63" customWidth="1"/>
    <col min="10539" max="10539" width="2.28515625" style="63" customWidth="1"/>
    <col min="10540" max="10540" width="2.85546875" style="63" customWidth="1"/>
    <col min="10541" max="10541" width="2" style="63" customWidth="1"/>
    <col min="10542" max="10542" width="2.5703125" style="63" customWidth="1"/>
    <col min="10543" max="10543" width="3.28515625" style="63" customWidth="1"/>
    <col min="10544" max="10547" width="2" style="63" customWidth="1"/>
    <col min="10548" max="10548" width="1.28515625" style="63" customWidth="1"/>
    <col min="10549" max="10549" width="1.5703125" style="63" customWidth="1"/>
    <col min="10550" max="10550" width="1.7109375" style="63" customWidth="1"/>
    <col min="10551" max="10551" width="2.140625" style="63" customWidth="1"/>
    <col min="10552" max="10552" width="2" style="63" customWidth="1"/>
    <col min="10553" max="10553" width="2.28515625" style="63" customWidth="1"/>
    <col min="10554" max="10554" width="2.140625" style="63" customWidth="1"/>
    <col min="10555" max="10752" width="9.140625" style="63"/>
    <col min="10753" max="10753" width="0.5703125" style="63" customWidth="1"/>
    <col min="10754" max="10755" width="2.42578125" style="63" customWidth="1"/>
    <col min="10756" max="10756" width="2" style="63" customWidth="1"/>
    <col min="10757" max="10757" width="2.42578125" style="63" customWidth="1"/>
    <col min="10758" max="10758" width="2.5703125" style="63" customWidth="1"/>
    <col min="10759" max="10760" width="2.42578125" style="63" customWidth="1"/>
    <col min="10761" max="10761" width="1.7109375" style="63" customWidth="1"/>
    <col min="10762" max="10762" width="2.42578125" style="63" customWidth="1"/>
    <col min="10763" max="10764" width="2.5703125" style="63" customWidth="1"/>
    <col min="10765" max="10765" width="1.5703125" style="63" customWidth="1"/>
    <col min="10766" max="10768" width="2.42578125" style="63" customWidth="1"/>
    <col min="10769" max="10769" width="2" style="63" customWidth="1"/>
    <col min="10770" max="10770" width="2.5703125" style="63" customWidth="1"/>
    <col min="10771" max="10771" width="2.42578125" style="63" customWidth="1"/>
    <col min="10772" max="10772" width="2.5703125" style="63" customWidth="1"/>
    <col min="10773" max="10773" width="2.140625" style="63" customWidth="1"/>
    <col min="10774" max="10775" width="2.42578125" style="63" customWidth="1"/>
    <col min="10776" max="10777" width="2.5703125" style="63" customWidth="1"/>
    <col min="10778" max="10778" width="1.85546875" style="63" customWidth="1"/>
    <col min="10779" max="10779" width="2.42578125" style="63" customWidth="1"/>
    <col min="10780" max="10780" width="2.85546875" style="63" customWidth="1"/>
    <col min="10781" max="10781" width="2.42578125" style="63" customWidth="1"/>
    <col min="10782" max="10782" width="2.140625" style="63" customWidth="1"/>
    <col min="10783" max="10783" width="2.5703125" style="63" customWidth="1"/>
    <col min="10784" max="10784" width="2.42578125" style="63" customWidth="1"/>
    <col min="10785" max="10785" width="2.5703125" style="63" customWidth="1"/>
    <col min="10786" max="10786" width="2" style="63" customWidth="1"/>
    <col min="10787" max="10787" width="1.85546875" style="63" customWidth="1"/>
    <col min="10788" max="10789" width="2.42578125" style="63" customWidth="1"/>
    <col min="10790" max="10790" width="2.5703125" style="63" customWidth="1"/>
    <col min="10791" max="10791" width="2" style="63" customWidth="1"/>
    <col min="10792" max="10792" width="4" style="63" customWidth="1"/>
    <col min="10793" max="10793" width="2.140625" style="63" customWidth="1"/>
    <col min="10794" max="10794" width="2.42578125" style="63" customWidth="1"/>
    <col min="10795" max="10795" width="2.28515625" style="63" customWidth="1"/>
    <col min="10796" max="10796" width="2.85546875" style="63" customWidth="1"/>
    <col min="10797" max="10797" width="2" style="63" customWidth="1"/>
    <col min="10798" max="10798" width="2.5703125" style="63" customWidth="1"/>
    <col min="10799" max="10799" width="3.28515625" style="63" customWidth="1"/>
    <col min="10800" max="10803" width="2" style="63" customWidth="1"/>
    <col min="10804" max="10804" width="1.28515625" style="63" customWidth="1"/>
    <col min="10805" max="10805" width="1.5703125" style="63" customWidth="1"/>
    <col min="10806" max="10806" width="1.7109375" style="63" customWidth="1"/>
    <col min="10807" max="10807" width="2.140625" style="63" customWidth="1"/>
    <col min="10808" max="10808" width="2" style="63" customWidth="1"/>
    <col min="10809" max="10809" width="2.28515625" style="63" customWidth="1"/>
    <col min="10810" max="10810" width="2.140625" style="63" customWidth="1"/>
    <col min="10811" max="11008" width="9.140625" style="63"/>
    <col min="11009" max="11009" width="0.5703125" style="63" customWidth="1"/>
    <col min="11010" max="11011" width="2.42578125" style="63" customWidth="1"/>
    <col min="11012" max="11012" width="2" style="63" customWidth="1"/>
    <col min="11013" max="11013" width="2.42578125" style="63" customWidth="1"/>
    <col min="11014" max="11014" width="2.5703125" style="63" customWidth="1"/>
    <col min="11015" max="11016" width="2.42578125" style="63" customWidth="1"/>
    <col min="11017" max="11017" width="1.7109375" style="63" customWidth="1"/>
    <col min="11018" max="11018" width="2.42578125" style="63" customWidth="1"/>
    <col min="11019" max="11020" width="2.5703125" style="63" customWidth="1"/>
    <col min="11021" max="11021" width="1.5703125" style="63" customWidth="1"/>
    <col min="11022" max="11024" width="2.42578125" style="63" customWidth="1"/>
    <col min="11025" max="11025" width="2" style="63" customWidth="1"/>
    <col min="11026" max="11026" width="2.5703125" style="63" customWidth="1"/>
    <col min="11027" max="11027" width="2.42578125" style="63" customWidth="1"/>
    <col min="11028" max="11028" width="2.5703125" style="63" customWidth="1"/>
    <col min="11029" max="11029" width="2.140625" style="63" customWidth="1"/>
    <col min="11030" max="11031" width="2.42578125" style="63" customWidth="1"/>
    <col min="11032" max="11033" width="2.5703125" style="63" customWidth="1"/>
    <col min="11034" max="11034" width="1.85546875" style="63" customWidth="1"/>
    <col min="11035" max="11035" width="2.42578125" style="63" customWidth="1"/>
    <col min="11036" max="11036" width="2.85546875" style="63" customWidth="1"/>
    <col min="11037" max="11037" width="2.42578125" style="63" customWidth="1"/>
    <col min="11038" max="11038" width="2.140625" style="63" customWidth="1"/>
    <col min="11039" max="11039" width="2.5703125" style="63" customWidth="1"/>
    <col min="11040" max="11040" width="2.42578125" style="63" customWidth="1"/>
    <col min="11041" max="11041" width="2.5703125" style="63" customWidth="1"/>
    <col min="11042" max="11042" width="2" style="63" customWidth="1"/>
    <col min="11043" max="11043" width="1.85546875" style="63" customWidth="1"/>
    <col min="11044" max="11045" width="2.42578125" style="63" customWidth="1"/>
    <col min="11046" max="11046" width="2.5703125" style="63" customWidth="1"/>
    <col min="11047" max="11047" width="2" style="63" customWidth="1"/>
    <col min="11048" max="11048" width="4" style="63" customWidth="1"/>
    <col min="11049" max="11049" width="2.140625" style="63" customWidth="1"/>
    <col min="11050" max="11050" width="2.42578125" style="63" customWidth="1"/>
    <col min="11051" max="11051" width="2.28515625" style="63" customWidth="1"/>
    <col min="11052" max="11052" width="2.85546875" style="63" customWidth="1"/>
    <col min="11053" max="11053" width="2" style="63" customWidth="1"/>
    <col min="11054" max="11054" width="2.5703125" style="63" customWidth="1"/>
    <col min="11055" max="11055" width="3.28515625" style="63" customWidth="1"/>
    <col min="11056" max="11059" width="2" style="63" customWidth="1"/>
    <col min="11060" max="11060" width="1.28515625" style="63" customWidth="1"/>
    <col min="11061" max="11061" width="1.5703125" style="63" customWidth="1"/>
    <col min="11062" max="11062" width="1.7109375" style="63" customWidth="1"/>
    <col min="11063" max="11063" width="2.140625" style="63" customWidth="1"/>
    <col min="11064" max="11064" width="2" style="63" customWidth="1"/>
    <col min="11065" max="11065" width="2.28515625" style="63" customWidth="1"/>
    <col min="11066" max="11066" width="2.140625" style="63" customWidth="1"/>
    <col min="11067" max="11264" width="9.140625" style="63"/>
    <col min="11265" max="11265" width="0.5703125" style="63" customWidth="1"/>
    <col min="11266" max="11267" width="2.42578125" style="63" customWidth="1"/>
    <col min="11268" max="11268" width="2" style="63" customWidth="1"/>
    <col min="11269" max="11269" width="2.42578125" style="63" customWidth="1"/>
    <col min="11270" max="11270" width="2.5703125" style="63" customWidth="1"/>
    <col min="11271" max="11272" width="2.42578125" style="63" customWidth="1"/>
    <col min="11273" max="11273" width="1.7109375" style="63" customWidth="1"/>
    <col min="11274" max="11274" width="2.42578125" style="63" customWidth="1"/>
    <col min="11275" max="11276" width="2.5703125" style="63" customWidth="1"/>
    <col min="11277" max="11277" width="1.5703125" style="63" customWidth="1"/>
    <col min="11278" max="11280" width="2.42578125" style="63" customWidth="1"/>
    <col min="11281" max="11281" width="2" style="63" customWidth="1"/>
    <col min="11282" max="11282" width="2.5703125" style="63" customWidth="1"/>
    <col min="11283" max="11283" width="2.42578125" style="63" customWidth="1"/>
    <col min="11284" max="11284" width="2.5703125" style="63" customWidth="1"/>
    <col min="11285" max="11285" width="2.140625" style="63" customWidth="1"/>
    <col min="11286" max="11287" width="2.42578125" style="63" customWidth="1"/>
    <col min="11288" max="11289" width="2.5703125" style="63" customWidth="1"/>
    <col min="11290" max="11290" width="1.85546875" style="63" customWidth="1"/>
    <col min="11291" max="11291" width="2.42578125" style="63" customWidth="1"/>
    <col min="11292" max="11292" width="2.85546875" style="63" customWidth="1"/>
    <col min="11293" max="11293" width="2.42578125" style="63" customWidth="1"/>
    <col min="11294" max="11294" width="2.140625" style="63" customWidth="1"/>
    <col min="11295" max="11295" width="2.5703125" style="63" customWidth="1"/>
    <col min="11296" max="11296" width="2.42578125" style="63" customWidth="1"/>
    <col min="11297" max="11297" width="2.5703125" style="63" customWidth="1"/>
    <col min="11298" max="11298" width="2" style="63" customWidth="1"/>
    <col min="11299" max="11299" width="1.85546875" style="63" customWidth="1"/>
    <col min="11300" max="11301" width="2.42578125" style="63" customWidth="1"/>
    <col min="11302" max="11302" width="2.5703125" style="63" customWidth="1"/>
    <col min="11303" max="11303" width="2" style="63" customWidth="1"/>
    <col min="11304" max="11304" width="4" style="63" customWidth="1"/>
    <col min="11305" max="11305" width="2.140625" style="63" customWidth="1"/>
    <col min="11306" max="11306" width="2.42578125" style="63" customWidth="1"/>
    <col min="11307" max="11307" width="2.28515625" style="63" customWidth="1"/>
    <col min="11308" max="11308" width="2.85546875" style="63" customWidth="1"/>
    <col min="11309" max="11309" width="2" style="63" customWidth="1"/>
    <col min="11310" max="11310" width="2.5703125" style="63" customWidth="1"/>
    <col min="11311" max="11311" width="3.28515625" style="63" customWidth="1"/>
    <col min="11312" max="11315" width="2" style="63" customWidth="1"/>
    <col min="11316" max="11316" width="1.28515625" style="63" customWidth="1"/>
    <col min="11317" max="11317" width="1.5703125" style="63" customWidth="1"/>
    <col min="11318" max="11318" width="1.7109375" style="63" customWidth="1"/>
    <col min="11319" max="11319" width="2.140625" style="63" customWidth="1"/>
    <col min="11320" max="11320" width="2" style="63" customWidth="1"/>
    <col min="11321" max="11321" width="2.28515625" style="63" customWidth="1"/>
    <col min="11322" max="11322" width="2.140625" style="63" customWidth="1"/>
    <col min="11323" max="11520" width="9.140625" style="63"/>
    <col min="11521" max="11521" width="0.5703125" style="63" customWidth="1"/>
    <col min="11522" max="11523" width="2.42578125" style="63" customWidth="1"/>
    <col min="11524" max="11524" width="2" style="63" customWidth="1"/>
    <col min="11525" max="11525" width="2.42578125" style="63" customWidth="1"/>
    <col min="11526" max="11526" width="2.5703125" style="63" customWidth="1"/>
    <col min="11527" max="11528" width="2.42578125" style="63" customWidth="1"/>
    <col min="11529" max="11529" width="1.7109375" style="63" customWidth="1"/>
    <col min="11530" max="11530" width="2.42578125" style="63" customWidth="1"/>
    <col min="11531" max="11532" width="2.5703125" style="63" customWidth="1"/>
    <col min="11533" max="11533" width="1.5703125" style="63" customWidth="1"/>
    <col min="11534" max="11536" width="2.42578125" style="63" customWidth="1"/>
    <col min="11537" max="11537" width="2" style="63" customWidth="1"/>
    <col min="11538" max="11538" width="2.5703125" style="63" customWidth="1"/>
    <col min="11539" max="11539" width="2.42578125" style="63" customWidth="1"/>
    <col min="11540" max="11540" width="2.5703125" style="63" customWidth="1"/>
    <col min="11541" max="11541" width="2.140625" style="63" customWidth="1"/>
    <col min="11542" max="11543" width="2.42578125" style="63" customWidth="1"/>
    <col min="11544" max="11545" width="2.5703125" style="63" customWidth="1"/>
    <col min="11546" max="11546" width="1.85546875" style="63" customWidth="1"/>
    <col min="11547" max="11547" width="2.42578125" style="63" customWidth="1"/>
    <col min="11548" max="11548" width="2.85546875" style="63" customWidth="1"/>
    <col min="11549" max="11549" width="2.42578125" style="63" customWidth="1"/>
    <col min="11550" max="11550" width="2.140625" style="63" customWidth="1"/>
    <col min="11551" max="11551" width="2.5703125" style="63" customWidth="1"/>
    <col min="11552" max="11552" width="2.42578125" style="63" customWidth="1"/>
    <col min="11553" max="11553" width="2.5703125" style="63" customWidth="1"/>
    <col min="11554" max="11554" width="2" style="63" customWidth="1"/>
    <col min="11555" max="11555" width="1.85546875" style="63" customWidth="1"/>
    <col min="11556" max="11557" width="2.42578125" style="63" customWidth="1"/>
    <col min="11558" max="11558" width="2.5703125" style="63" customWidth="1"/>
    <col min="11559" max="11559" width="2" style="63" customWidth="1"/>
    <col min="11560" max="11560" width="4" style="63" customWidth="1"/>
    <col min="11561" max="11561" width="2.140625" style="63" customWidth="1"/>
    <col min="11562" max="11562" width="2.42578125" style="63" customWidth="1"/>
    <col min="11563" max="11563" width="2.28515625" style="63" customWidth="1"/>
    <col min="11564" max="11564" width="2.85546875" style="63" customWidth="1"/>
    <col min="11565" max="11565" width="2" style="63" customWidth="1"/>
    <col min="11566" max="11566" width="2.5703125" style="63" customWidth="1"/>
    <col min="11567" max="11567" width="3.28515625" style="63" customWidth="1"/>
    <col min="11568" max="11571" width="2" style="63" customWidth="1"/>
    <col min="11572" max="11572" width="1.28515625" style="63" customWidth="1"/>
    <col min="11573" max="11573" width="1.5703125" style="63" customWidth="1"/>
    <col min="11574" max="11574" width="1.7109375" style="63" customWidth="1"/>
    <col min="11575" max="11575" width="2.140625" style="63" customWidth="1"/>
    <col min="11576" max="11576" width="2" style="63" customWidth="1"/>
    <col min="11577" max="11577" width="2.28515625" style="63" customWidth="1"/>
    <col min="11578" max="11578" width="2.140625" style="63" customWidth="1"/>
    <col min="11579" max="11776" width="9.140625" style="63"/>
    <col min="11777" max="11777" width="0.5703125" style="63" customWidth="1"/>
    <col min="11778" max="11779" width="2.42578125" style="63" customWidth="1"/>
    <col min="11780" max="11780" width="2" style="63" customWidth="1"/>
    <col min="11781" max="11781" width="2.42578125" style="63" customWidth="1"/>
    <col min="11782" max="11782" width="2.5703125" style="63" customWidth="1"/>
    <col min="11783" max="11784" width="2.42578125" style="63" customWidth="1"/>
    <col min="11785" max="11785" width="1.7109375" style="63" customWidth="1"/>
    <col min="11786" max="11786" width="2.42578125" style="63" customWidth="1"/>
    <col min="11787" max="11788" width="2.5703125" style="63" customWidth="1"/>
    <col min="11789" max="11789" width="1.5703125" style="63" customWidth="1"/>
    <col min="11790" max="11792" width="2.42578125" style="63" customWidth="1"/>
    <col min="11793" max="11793" width="2" style="63" customWidth="1"/>
    <col min="11794" max="11794" width="2.5703125" style="63" customWidth="1"/>
    <col min="11795" max="11795" width="2.42578125" style="63" customWidth="1"/>
    <col min="11796" max="11796" width="2.5703125" style="63" customWidth="1"/>
    <col min="11797" max="11797" width="2.140625" style="63" customWidth="1"/>
    <col min="11798" max="11799" width="2.42578125" style="63" customWidth="1"/>
    <col min="11800" max="11801" width="2.5703125" style="63" customWidth="1"/>
    <col min="11802" max="11802" width="1.85546875" style="63" customWidth="1"/>
    <col min="11803" max="11803" width="2.42578125" style="63" customWidth="1"/>
    <col min="11804" max="11804" width="2.85546875" style="63" customWidth="1"/>
    <col min="11805" max="11805" width="2.42578125" style="63" customWidth="1"/>
    <col min="11806" max="11806" width="2.140625" style="63" customWidth="1"/>
    <col min="11807" max="11807" width="2.5703125" style="63" customWidth="1"/>
    <col min="11808" max="11808" width="2.42578125" style="63" customWidth="1"/>
    <col min="11809" max="11809" width="2.5703125" style="63" customWidth="1"/>
    <col min="11810" max="11810" width="2" style="63" customWidth="1"/>
    <col min="11811" max="11811" width="1.85546875" style="63" customWidth="1"/>
    <col min="11812" max="11813" width="2.42578125" style="63" customWidth="1"/>
    <col min="11814" max="11814" width="2.5703125" style="63" customWidth="1"/>
    <col min="11815" max="11815" width="2" style="63" customWidth="1"/>
    <col min="11816" max="11816" width="4" style="63" customWidth="1"/>
    <col min="11817" max="11817" width="2.140625" style="63" customWidth="1"/>
    <col min="11818" max="11818" width="2.42578125" style="63" customWidth="1"/>
    <col min="11819" max="11819" width="2.28515625" style="63" customWidth="1"/>
    <col min="11820" max="11820" width="2.85546875" style="63" customWidth="1"/>
    <col min="11821" max="11821" width="2" style="63" customWidth="1"/>
    <col min="11822" max="11822" width="2.5703125" style="63" customWidth="1"/>
    <col min="11823" max="11823" width="3.28515625" style="63" customWidth="1"/>
    <col min="11824" max="11827" width="2" style="63" customWidth="1"/>
    <col min="11828" max="11828" width="1.28515625" style="63" customWidth="1"/>
    <col min="11829" max="11829" width="1.5703125" style="63" customWidth="1"/>
    <col min="11830" max="11830" width="1.7109375" style="63" customWidth="1"/>
    <col min="11831" max="11831" width="2.140625" style="63" customWidth="1"/>
    <col min="11832" max="11832" width="2" style="63" customWidth="1"/>
    <col min="11833" max="11833" width="2.28515625" style="63" customWidth="1"/>
    <col min="11834" max="11834" width="2.140625" style="63" customWidth="1"/>
    <col min="11835" max="12032" width="9.140625" style="63"/>
    <col min="12033" max="12033" width="0.5703125" style="63" customWidth="1"/>
    <col min="12034" max="12035" width="2.42578125" style="63" customWidth="1"/>
    <col min="12036" max="12036" width="2" style="63" customWidth="1"/>
    <col min="12037" max="12037" width="2.42578125" style="63" customWidth="1"/>
    <col min="12038" max="12038" width="2.5703125" style="63" customWidth="1"/>
    <col min="12039" max="12040" width="2.42578125" style="63" customWidth="1"/>
    <col min="12041" max="12041" width="1.7109375" style="63" customWidth="1"/>
    <col min="12042" max="12042" width="2.42578125" style="63" customWidth="1"/>
    <col min="12043" max="12044" width="2.5703125" style="63" customWidth="1"/>
    <col min="12045" max="12045" width="1.5703125" style="63" customWidth="1"/>
    <col min="12046" max="12048" width="2.42578125" style="63" customWidth="1"/>
    <col min="12049" max="12049" width="2" style="63" customWidth="1"/>
    <col min="12050" max="12050" width="2.5703125" style="63" customWidth="1"/>
    <col min="12051" max="12051" width="2.42578125" style="63" customWidth="1"/>
    <col min="12052" max="12052" width="2.5703125" style="63" customWidth="1"/>
    <col min="12053" max="12053" width="2.140625" style="63" customWidth="1"/>
    <col min="12054" max="12055" width="2.42578125" style="63" customWidth="1"/>
    <col min="12056" max="12057" width="2.5703125" style="63" customWidth="1"/>
    <col min="12058" max="12058" width="1.85546875" style="63" customWidth="1"/>
    <col min="12059" max="12059" width="2.42578125" style="63" customWidth="1"/>
    <col min="12060" max="12060" width="2.85546875" style="63" customWidth="1"/>
    <col min="12061" max="12061" width="2.42578125" style="63" customWidth="1"/>
    <col min="12062" max="12062" width="2.140625" style="63" customWidth="1"/>
    <col min="12063" max="12063" width="2.5703125" style="63" customWidth="1"/>
    <col min="12064" max="12064" width="2.42578125" style="63" customWidth="1"/>
    <col min="12065" max="12065" width="2.5703125" style="63" customWidth="1"/>
    <col min="12066" max="12066" width="2" style="63" customWidth="1"/>
    <col min="12067" max="12067" width="1.85546875" style="63" customWidth="1"/>
    <col min="12068" max="12069" width="2.42578125" style="63" customWidth="1"/>
    <col min="12070" max="12070" width="2.5703125" style="63" customWidth="1"/>
    <col min="12071" max="12071" width="2" style="63" customWidth="1"/>
    <col min="12072" max="12072" width="4" style="63" customWidth="1"/>
    <col min="12073" max="12073" width="2.140625" style="63" customWidth="1"/>
    <col min="12074" max="12074" width="2.42578125" style="63" customWidth="1"/>
    <col min="12075" max="12075" width="2.28515625" style="63" customWidth="1"/>
    <col min="12076" max="12076" width="2.85546875" style="63" customWidth="1"/>
    <col min="12077" max="12077" width="2" style="63" customWidth="1"/>
    <col min="12078" max="12078" width="2.5703125" style="63" customWidth="1"/>
    <col min="12079" max="12079" width="3.28515625" style="63" customWidth="1"/>
    <col min="12080" max="12083" width="2" style="63" customWidth="1"/>
    <col min="12084" max="12084" width="1.28515625" style="63" customWidth="1"/>
    <col min="12085" max="12085" width="1.5703125" style="63" customWidth="1"/>
    <col min="12086" max="12086" width="1.7109375" style="63" customWidth="1"/>
    <col min="12087" max="12087" width="2.140625" style="63" customWidth="1"/>
    <col min="12088" max="12088" width="2" style="63" customWidth="1"/>
    <col min="12089" max="12089" width="2.28515625" style="63" customWidth="1"/>
    <col min="12090" max="12090" width="2.140625" style="63" customWidth="1"/>
    <col min="12091" max="12288" width="9.140625" style="63"/>
    <col min="12289" max="12289" width="0.5703125" style="63" customWidth="1"/>
    <col min="12290" max="12291" width="2.42578125" style="63" customWidth="1"/>
    <col min="12292" max="12292" width="2" style="63" customWidth="1"/>
    <col min="12293" max="12293" width="2.42578125" style="63" customWidth="1"/>
    <col min="12294" max="12294" width="2.5703125" style="63" customWidth="1"/>
    <col min="12295" max="12296" width="2.42578125" style="63" customWidth="1"/>
    <col min="12297" max="12297" width="1.7109375" style="63" customWidth="1"/>
    <col min="12298" max="12298" width="2.42578125" style="63" customWidth="1"/>
    <col min="12299" max="12300" width="2.5703125" style="63" customWidth="1"/>
    <col min="12301" max="12301" width="1.5703125" style="63" customWidth="1"/>
    <col min="12302" max="12304" width="2.42578125" style="63" customWidth="1"/>
    <col min="12305" max="12305" width="2" style="63" customWidth="1"/>
    <col min="12306" max="12306" width="2.5703125" style="63" customWidth="1"/>
    <col min="12307" max="12307" width="2.42578125" style="63" customWidth="1"/>
    <col min="12308" max="12308" width="2.5703125" style="63" customWidth="1"/>
    <col min="12309" max="12309" width="2.140625" style="63" customWidth="1"/>
    <col min="12310" max="12311" width="2.42578125" style="63" customWidth="1"/>
    <col min="12312" max="12313" width="2.5703125" style="63" customWidth="1"/>
    <col min="12314" max="12314" width="1.85546875" style="63" customWidth="1"/>
    <col min="12315" max="12315" width="2.42578125" style="63" customWidth="1"/>
    <col min="12316" max="12316" width="2.85546875" style="63" customWidth="1"/>
    <col min="12317" max="12317" width="2.42578125" style="63" customWidth="1"/>
    <col min="12318" max="12318" width="2.140625" style="63" customWidth="1"/>
    <col min="12319" max="12319" width="2.5703125" style="63" customWidth="1"/>
    <col min="12320" max="12320" width="2.42578125" style="63" customWidth="1"/>
    <col min="12321" max="12321" width="2.5703125" style="63" customWidth="1"/>
    <col min="12322" max="12322" width="2" style="63" customWidth="1"/>
    <col min="12323" max="12323" width="1.85546875" style="63" customWidth="1"/>
    <col min="12324" max="12325" width="2.42578125" style="63" customWidth="1"/>
    <col min="12326" max="12326" width="2.5703125" style="63" customWidth="1"/>
    <col min="12327" max="12327" width="2" style="63" customWidth="1"/>
    <col min="12328" max="12328" width="4" style="63" customWidth="1"/>
    <col min="12329" max="12329" width="2.140625" style="63" customWidth="1"/>
    <col min="12330" max="12330" width="2.42578125" style="63" customWidth="1"/>
    <col min="12331" max="12331" width="2.28515625" style="63" customWidth="1"/>
    <col min="12332" max="12332" width="2.85546875" style="63" customWidth="1"/>
    <col min="12333" max="12333" width="2" style="63" customWidth="1"/>
    <col min="12334" max="12334" width="2.5703125" style="63" customWidth="1"/>
    <col min="12335" max="12335" width="3.28515625" style="63" customWidth="1"/>
    <col min="12336" max="12339" width="2" style="63" customWidth="1"/>
    <col min="12340" max="12340" width="1.28515625" style="63" customWidth="1"/>
    <col min="12341" max="12341" width="1.5703125" style="63" customWidth="1"/>
    <col min="12342" max="12342" width="1.7109375" style="63" customWidth="1"/>
    <col min="12343" max="12343" width="2.140625" style="63" customWidth="1"/>
    <col min="12344" max="12344" width="2" style="63" customWidth="1"/>
    <col min="12345" max="12345" width="2.28515625" style="63" customWidth="1"/>
    <col min="12346" max="12346" width="2.140625" style="63" customWidth="1"/>
    <col min="12347" max="12544" width="9.140625" style="63"/>
    <col min="12545" max="12545" width="0.5703125" style="63" customWidth="1"/>
    <col min="12546" max="12547" width="2.42578125" style="63" customWidth="1"/>
    <col min="12548" max="12548" width="2" style="63" customWidth="1"/>
    <col min="12549" max="12549" width="2.42578125" style="63" customWidth="1"/>
    <col min="12550" max="12550" width="2.5703125" style="63" customWidth="1"/>
    <col min="12551" max="12552" width="2.42578125" style="63" customWidth="1"/>
    <col min="12553" max="12553" width="1.7109375" style="63" customWidth="1"/>
    <col min="12554" max="12554" width="2.42578125" style="63" customWidth="1"/>
    <col min="12555" max="12556" width="2.5703125" style="63" customWidth="1"/>
    <col min="12557" max="12557" width="1.5703125" style="63" customWidth="1"/>
    <col min="12558" max="12560" width="2.42578125" style="63" customWidth="1"/>
    <col min="12561" max="12561" width="2" style="63" customWidth="1"/>
    <col min="12562" max="12562" width="2.5703125" style="63" customWidth="1"/>
    <col min="12563" max="12563" width="2.42578125" style="63" customWidth="1"/>
    <col min="12564" max="12564" width="2.5703125" style="63" customWidth="1"/>
    <col min="12565" max="12565" width="2.140625" style="63" customWidth="1"/>
    <col min="12566" max="12567" width="2.42578125" style="63" customWidth="1"/>
    <col min="12568" max="12569" width="2.5703125" style="63" customWidth="1"/>
    <col min="12570" max="12570" width="1.85546875" style="63" customWidth="1"/>
    <col min="12571" max="12571" width="2.42578125" style="63" customWidth="1"/>
    <col min="12572" max="12572" width="2.85546875" style="63" customWidth="1"/>
    <col min="12573" max="12573" width="2.42578125" style="63" customWidth="1"/>
    <col min="12574" max="12574" width="2.140625" style="63" customWidth="1"/>
    <col min="12575" max="12575" width="2.5703125" style="63" customWidth="1"/>
    <col min="12576" max="12576" width="2.42578125" style="63" customWidth="1"/>
    <col min="12577" max="12577" width="2.5703125" style="63" customWidth="1"/>
    <col min="12578" max="12578" width="2" style="63" customWidth="1"/>
    <col min="12579" max="12579" width="1.85546875" style="63" customWidth="1"/>
    <col min="12580" max="12581" width="2.42578125" style="63" customWidth="1"/>
    <col min="12582" max="12582" width="2.5703125" style="63" customWidth="1"/>
    <col min="12583" max="12583" width="2" style="63" customWidth="1"/>
    <col min="12584" max="12584" width="4" style="63" customWidth="1"/>
    <col min="12585" max="12585" width="2.140625" style="63" customWidth="1"/>
    <col min="12586" max="12586" width="2.42578125" style="63" customWidth="1"/>
    <col min="12587" max="12587" width="2.28515625" style="63" customWidth="1"/>
    <col min="12588" max="12588" width="2.85546875" style="63" customWidth="1"/>
    <col min="12589" max="12589" width="2" style="63" customWidth="1"/>
    <col min="12590" max="12590" width="2.5703125" style="63" customWidth="1"/>
    <col min="12591" max="12591" width="3.28515625" style="63" customWidth="1"/>
    <col min="12592" max="12595" width="2" style="63" customWidth="1"/>
    <col min="12596" max="12596" width="1.28515625" style="63" customWidth="1"/>
    <col min="12597" max="12597" width="1.5703125" style="63" customWidth="1"/>
    <col min="12598" max="12598" width="1.7109375" style="63" customWidth="1"/>
    <col min="12599" max="12599" width="2.140625" style="63" customWidth="1"/>
    <col min="12600" max="12600" width="2" style="63" customWidth="1"/>
    <col min="12601" max="12601" width="2.28515625" style="63" customWidth="1"/>
    <col min="12602" max="12602" width="2.140625" style="63" customWidth="1"/>
    <col min="12603" max="12800" width="9.140625" style="63"/>
    <col min="12801" max="12801" width="0.5703125" style="63" customWidth="1"/>
    <col min="12802" max="12803" width="2.42578125" style="63" customWidth="1"/>
    <col min="12804" max="12804" width="2" style="63" customWidth="1"/>
    <col min="12805" max="12805" width="2.42578125" style="63" customWidth="1"/>
    <col min="12806" max="12806" width="2.5703125" style="63" customWidth="1"/>
    <col min="12807" max="12808" width="2.42578125" style="63" customWidth="1"/>
    <col min="12809" max="12809" width="1.7109375" style="63" customWidth="1"/>
    <col min="12810" max="12810" width="2.42578125" style="63" customWidth="1"/>
    <col min="12811" max="12812" width="2.5703125" style="63" customWidth="1"/>
    <col min="12813" max="12813" width="1.5703125" style="63" customWidth="1"/>
    <col min="12814" max="12816" width="2.42578125" style="63" customWidth="1"/>
    <col min="12817" max="12817" width="2" style="63" customWidth="1"/>
    <col min="12818" max="12818" width="2.5703125" style="63" customWidth="1"/>
    <col min="12819" max="12819" width="2.42578125" style="63" customWidth="1"/>
    <col min="12820" max="12820" width="2.5703125" style="63" customWidth="1"/>
    <col min="12821" max="12821" width="2.140625" style="63" customWidth="1"/>
    <col min="12822" max="12823" width="2.42578125" style="63" customWidth="1"/>
    <col min="12824" max="12825" width="2.5703125" style="63" customWidth="1"/>
    <col min="12826" max="12826" width="1.85546875" style="63" customWidth="1"/>
    <col min="12827" max="12827" width="2.42578125" style="63" customWidth="1"/>
    <col min="12828" max="12828" width="2.85546875" style="63" customWidth="1"/>
    <col min="12829" max="12829" width="2.42578125" style="63" customWidth="1"/>
    <col min="12830" max="12830" width="2.140625" style="63" customWidth="1"/>
    <col min="12831" max="12831" width="2.5703125" style="63" customWidth="1"/>
    <col min="12832" max="12832" width="2.42578125" style="63" customWidth="1"/>
    <col min="12833" max="12833" width="2.5703125" style="63" customWidth="1"/>
    <col min="12834" max="12834" width="2" style="63" customWidth="1"/>
    <col min="12835" max="12835" width="1.85546875" style="63" customWidth="1"/>
    <col min="12836" max="12837" width="2.42578125" style="63" customWidth="1"/>
    <col min="12838" max="12838" width="2.5703125" style="63" customWidth="1"/>
    <col min="12839" max="12839" width="2" style="63" customWidth="1"/>
    <col min="12840" max="12840" width="4" style="63" customWidth="1"/>
    <col min="12841" max="12841" width="2.140625" style="63" customWidth="1"/>
    <col min="12842" max="12842" width="2.42578125" style="63" customWidth="1"/>
    <col min="12843" max="12843" width="2.28515625" style="63" customWidth="1"/>
    <col min="12844" max="12844" width="2.85546875" style="63" customWidth="1"/>
    <col min="12845" max="12845" width="2" style="63" customWidth="1"/>
    <col min="12846" max="12846" width="2.5703125" style="63" customWidth="1"/>
    <col min="12847" max="12847" width="3.28515625" style="63" customWidth="1"/>
    <col min="12848" max="12851" width="2" style="63" customWidth="1"/>
    <col min="12852" max="12852" width="1.28515625" style="63" customWidth="1"/>
    <col min="12853" max="12853" width="1.5703125" style="63" customWidth="1"/>
    <col min="12854" max="12854" width="1.7109375" style="63" customWidth="1"/>
    <col min="12855" max="12855" width="2.140625" style="63" customWidth="1"/>
    <col min="12856" max="12856" width="2" style="63" customWidth="1"/>
    <col min="12857" max="12857" width="2.28515625" style="63" customWidth="1"/>
    <col min="12858" max="12858" width="2.140625" style="63" customWidth="1"/>
    <col min="12859" max="13056" width="9.140625" style="63"/>
    <col min="13057" max="13057" width="0.5703125" style="63" customWidth="1"/>
    <col min="13058" max="13059" width="2.42578125" style="63" customWidth="1"/>
    <col min="13060" max="13060" width="2" style="63" customWidth="1"/>
    <col min="13061" max="13061" width="2.42578125" style="63" customWidth="1"/>
    <col min="13062" max="13062" width="2.5703125" style="63" customWidth="1"/>
    <col min="13063" max="13064" width="2.42578125" style="63" customWidth="1"/>
    <col min="13065" max="13065" width="1.7109375" style="63" customWidth="1"/>
    <col min="13066" max="13066" width="2.42578125" style="63" customWidth="1"/>
    <col min="13067" max="13068" width="2.5703125" style="63" customWidth="1"/>
    <col min="13069" max="13069" width="1.5703125" style="63" customWidth="1"/>
    <col min="13070" max="13072" width="2.42578125" style="63" customWidth="1"/>
    <col min="13073" max="13073" width="2" style="63" customWidth="1"/>
    <col min="13074" max="13074" width="2.5703125" style="63" customWidth="1"/>
    <col min="13075" max="13075" width="2.42578125" style="63" customWidth="1"/>
    <col min="13076" max="13076" width="2.5703125" style="63" customWidth="1"/>
    <col min="13077" max="13077" width="2.140625" style="63" customWidth="1"/>
    <col min="13078" max="13079" width="2.42578125" style="63" customWidth="1"/>
    <col min="13080" max="13081" width="2.5703125" style="63" customWidth="1"/>
    <col min="13082" max="13082" width="1.85546875" style="63" customWidth="1"/>
    <col min="13083" max="13083" width="2.42578125" style="63" customWidth="1"/>
    <col min="13084" max="13084" width="2.85546875" style="63" customWidth="1"/>
    <col min="13085" max="13085" width="2.42578125" style="63" customWidth="1"/>
    <col min="13086" max="13086" width="2.140625" style="63" customWidth="1"/>
    <col min="13087" max="13087" width="2.5703125" style="63" customWidth="1"/>
    <col min="13088" max="13088" width="2.42578125" style="63" customWidth="1"/>
    <col min="13089" max="13089" width="2.5703125" style="63" customWidth="1"/>
    <col min="13090" max="13090" width="2" style="63" customWidth="1"/>
    <col min="13091" max="13091" width="1.85546875" style="63" customWidth="1"/>
    <col min="13092" max="13093" width="2.42578125" style="63" customWidth="1"/>
    <col min="13094" max="13094" width="2.5703125" style="63" customWidth="1"/>
    <col min="13095" max="13095" width="2" style="63" customWidth="1"/>
    <col min="13096" max="13096" width="4" style="63" customWidth="1"/>
    <col min="13097" max="13097" width="2.140625" style="63" customWidth="1"/>
    <col min="13098" max="13098" width="2.42578125" style="63" customWidth="1"/>
    <col min="13099" max="13099" width="2.28515625" style="63" customWidth="1"/>
    <col min="13100" max="13100" width="2.85546875" style="63" customWidth="1"/>
    <col min="13101" max="13101" width="2" style="63" customWidth="1"/>
    <col min="13102" max="13102" width="2.5703125" style="63" customWidth="1"/>
    <col min="13103" max="13103" width="3.28515625" style="63" customWidth="1"/>
    <col min="13104" max="13107" width="2" style="63" customWidth="1"/>
    <col min="13108" max="13108" width="1.28515625" style="63" customWidth="1"/>
    <col min="13109" max="13109" width="1.5703125" style="63" customWidth="1"/>
    <col min="13110" max="13110" width="1.7109375" style="63" customWidth="1"/>
    <col min="13111" max="13111" width="2.140625" style="63" customWidth="1"/>
    <col min="13112" max="13112" width="2" style="63" customWidth="1"/>
    <col min="13113" max="13113" width="2.28515625" style="63" customWidth="1"/>
    <col min="13114" max="13114" width="2.140625" style="63" customWidth="1"/>
    <col min="13115" max="13312" width="9.140625" style="63"/>
    <col min="13313" max="13313" width="0.5703125" style="63" customWidth="1"/>
    <col min="13314" max="13315" width="2.42578125" style="63" customWidth="1"/>
    <col min="13316" max="13316" width="2" style="63" customWidth="1"/>
    <col min="13317" max="13317" width="2.42578125" style="63" customWidth="1"/>
    <col min="13318" max="13318" width="2.5703125" style="63" customWidth="1"/>
    <col min="13319" max="13320" width="2.42578125" style="63" customWidth="1"/>
    <col min="13321" max="13321" width="1.7109375" style="63" customWidth="1"/>
    <col min="13322" max="13322" width="2.42578125" style="63" customWidth="1"/>
    <col min="13323" max="13324" width="2.5703125" style="63" customWidth="1"/>
    <col min="13325" max="13325" width="1.5703125" style="63" customWidth="1"/>
    <col min="13326" max="13328" width="2.42578125" style="63" customWidth="1"/>
    <col min="13329" max="13329" width="2" style="63" customWidth="1"/>
    <col min="13330" max="13330" width="2.5703125" style="63" customWidth="1"/>
    <col min="13331" max="13331" width="2.42578125" style="63" customWidth="1"/>
    <col min="13332" max="13332" width="2.5703125" style="63" customWidth="1"/>
    <col min="13333" max="13333" width="2.140625" style="63" customWidth="1"/>
    <col min="13334" max="13335" width="2.42578125" style="63" customWidth="1"/>
    <col min="13336" max="13337" width="2.5703125" style="63" customWidth="1"/>
    <col min="13338" max="13338" width="1.85546875" style="63" customWidth="1"/>
    <col min="13339" max="13339" width="2.42578125" style="63" customWidth="1"/>
    <col min="13340" max="13340" width="2.85546875" style="63" customWidth="1"/>
    <col min="13341" max="13341" width="2.42578125" style="63" customWidth="1"/>
    <col min="13342" max="13342" width="2.140625" style="63" customWidth="1"/>
    <col min="13343" max="13343" width="2.5703125" style="63" customWidth="1"/>
    <col min="13344" max="13344" width="2.42578125" style="63" customWidth="1"/>
    <col min="13345" max="13345" width="2.5703125" style="63" customWidth="1"/>
    <col min="13346" max="13346" width="2" style="63" customWidth="1"/>
    <col min="13347" max="13347" width="1.85546875" style="63" customWidth="1"/>
    <col min="13348" max="13349" width="2.42578125" style="63" customWidth="1"/>
    <col min="13350" max="13350" width="2.5703125" style="63" customWidth="1"/>
    <col min="13351" max="13351" width="2" style="63" customWidth="1"/>
    <col min="13352" max="13352" width="4" style="63" customWidth="1"/>
    <col min="13353" max="13353" width="2.140625" style="63" customWidth="1"/>
    <col min="13354" max="13354" width="2.42578125" style="63" customWidth="1"/>
    <col min="13355" max="13355" width="2.28515625" style="63" customWidth="1"/>
    <col min="13356" max="13356" width="2.85546875" style="63" customWidth="1"/>
    <col min="13357" max="13357" width="2" style="63" customWidth="1"/>
    <col min="13358" max="13358" width="2.5703125" style="63" customWidth="1"/>
    <col min="13359" max="13359" width="3.28515625" style="63" customWidth="1"/>
    <col min="13360" max="13363" width="2" style="63" customWidth="1"/>
    <col min="13364" max="13364" width="1.28515625" style="63" customWidth="1"/>
    <col min="13365" max="13365" width="1.5703125" style="63" customWidth="1"/>
    <col min="13366" max="13366" width="1.7109375" style="63" customWidth="1"/>
    <col min="13367" max="13367" width="2.140625" style="63" customWidth="1"/>
    <col min="13368" max="13368" width="2" style="63" customWidth="1"/>
    <col min="13369" max="13369" width="2.28515625" style="63" customWidth="1"/>
    <col min="13370" max="13370" width="2.140625" style="63" customWidth="1"/>
    <col min="13371" max="13568" width="9.140625" style="63"/>
    <col min="13569" max="13569" width="0.5703125" style="63" customWidth="1"/>
    <col min="13570" max="13571" width="2.42578125" style="63" customWidth="1"/>
    <col min="13572" max="13572" width="2" style="63" customWidth="1"/>
    <col min="13573" max="13573" width="2.42578125" style="63" customWidth="1"/>
    <col min="13574" max="13574" width="2.5703125" style="63" customWidth="1"/>
    <col min="13575" max="13576" width="2.42578125" style="63" customWidth="1"/>
    <col min="13577" max="13577" width="1.7109375" style="63" customWidth="1"/>
    <col min="13578" max="13578" width="2.42578125" style="63" customWidth="1"/>
    <col min="13579" max="13580" width="2.5703125" style="63" customWidth="1"/>
    <col min="13581" max="13581" width="1.5703125" style="63" customWidth="1"/>
    <col min="13582" max="13584" width="2.42578125" style="63" customWidth="1"/>
    <col min="13585" max="13585" width="2" style="63" customWidth="1"/>
    <col min="13586" max="13586" width="2.5703125" style="63" customWidth="1"/>
    <col min="13587" max="13587" width="2.42578125" style="63" customWidth="1"/>
    <col min="13588" max="13588" width="2.5703125" style="63" customWidth="1"/>
    <col min="13589" max="13589" width="2.140625" style="63" customWidth="1"/>
    <col min="13590" max="13591" width="2.42578125" style="63" customWidth="1"/>
    <col min="13592" max="13593" width="2.5703125" style="63" customWidth="1"/>
    <col min="13594" max="13594" width="1.85546875" style="63" customWidth="1"/>
    <col min="13595" max="13595" width="2.42578125" style="63" customWidth="1"/>
    <col min="13596" max="13596" width="2.85546875" style="63" customWidth="1"/>
    <col min="13597" max="13597" width="2.42578125" style="63" customWidth="1"/>
    <col min="13598" max="13598" width="2.140625" style="63" customWidth="1"/>
    <col min="13599" max="13599" width="2.5703125" style="63" customWidth="1"/>
    <col min="13600" max="13600" width="2.42578125" style="63" customWidth="1"/>
    <col min="13601" max="13601" width="2.5703125" style="63" customWidth="1"/>
    <col min="13602" max="13602" width="2" style="63" customWidth="1"/>
    <col min="13603" max="13603" width="1.85546875" style="63" customWidth="1"/>
    <col min="13604" max="13605" width="2.42578125" style="63" customWidth="1"/>
    <col min="13606" max="13606" width="2.5703125" style="63" customWidth="1"/>
    <col min="13607" max="13607" width="2" style="63" customWidth="1"/>
    <col min="13608" max="13608" width="4" style="63" customWidth="1"/>
    <col min="13609" max="13609" width="2.140625" style="63" customWidth="1"/>
    <col min="13610" max="13610" width="2.42578125" style="63" customWidth="1"/>
    <col min="13611" max="13611" width="2.28515625" style="63" customWidth="1"/>
    <col min="13612" max="13612" width="2.85546875" style="63" customWidth="1"/>
    <col min="13613" max="13613" width="2" style="63" customWidth="1"/>
    <col min="13614" max="13614" width="2.5703125" style="63" customWidth="1"/>
    <col min="13615" max="13615" width="3.28515625" style="63" customWidth="1"/>
    <col min="13616" max="13619" width="2" style="63" customWidth="1"/>
    <col min="13620" max="13620" width="1.28515625" style="63" customWidth="1"/>
    <col min="13621" max="13621" width="1.5703125" style="63" customWidth="1"/>
    <col min="13622" max="13622" width="1.7109375" style="63" customWidth="1"/>
    <col min="13623" max="13623" width="2.140625" style="63" customWidth="1"/>
    <col min="13624" max="13624" width="2" style="63" customWidth="1"/>
    <col min="13625" max="13625" width="2.28515625" style="63" customWidth="1"/>
    <col min="13626" max="13626" width="2.140625" style="63" customWidth="1"/>
    <col min="13627" max="13824" width="9.140625" style="63"/>
    <col min="13825" max="13825" width="0.5703125" style="63" customWidth="1"/>
    <col min="13826" max="13827" width="2.42578125" style="63" customWidth="1"/>
    <col min="13828" max="13828" width="2" style="63" customWidth="1"/>
    <col min="13829" max="13829" width="2.42578125" style="63" customWidth="1"/>
    <col min="13830" max="13830" width="2.5703125" style="63" customWidth="1"/>
    <col min="13831" max="13832" width="2.42578125" style="63" customWidth="1"/>
    <col min="13833" max="13833" width="1.7109375" style="63" customWidth="1"/>
    <col min="13834" max="13834" width="2.42578125" style="63" customWidth="1"/>
    <col min="13835" max="13836" width="2.5703125" style="63" customWidth="1"/>
    <col min="13837" max="13837" width="1.5703125" style="63" customWidth="1"/>
    <col min="13838" max="13840" width="2.42578125" style="63" customWidth="1"/>
    <col min="13841" max="13841" width="2" style="63" customWidth="1"/>
    <col min="13842" max="13842" width="2.5703125" style="63" customWidth="1"/>
    <col min="13843" max="13843" width="2.42578125" style="63" customWidth="1"/>
    <col min="13844" max="13844" width="2.5703125" style="63" customWidth="1"/>
    <col min="13845" max="13845" width="2.140625" style="63" customWidth="1"/>
    <col min="13846" max="13847" width="2.42578125" style="63" customWidth="1"/>
    <col min="13848" max="13849" width="2.5703125" style="63" customWidth="1"/>
    <col min="13850" max="13850" width="1.85546875" style="63" customWidth="1"/>
    <col min="13851" max="13851" width="2.42578125" style="63" customWidth="1"/>
    <col min="13852" max="13852" width="2.85546875" style="63" customWidth="1"/>
    <col min="13853" max="13853" width="2.42578125" style="63" customWidth="1"/>
    <col min="13854" max="13854" width="2.140625" style="63" customWidth="1"/>
    <col min="13855" max="13855" width="2.5703125" style="63" customWidth="1"/>
    <col min="13856" max="13856" width="2.42578125" style="63" customWidth="1"/>
    <col min="13857" max="13857" width="2.5703125" style="63" customWidth="1"/>
    <col min="13858" max="13858" width="2" style="63" customWidth="1"/>
    <col min="13859" max="13859" width="1.85546875" style="63" customWidth="1"/>
    <col min="13860" max="13861" width="2.42578125" style="63" customWidth="1"/>
    <col min="13862" max="13862" width="2.5703125" style="63" customWidth="1"/>
    <col min="13863" max="13863" width="2" style="63" customWidth="1"/>
    <col min="13864" max="13864" width="4" style="63" customWidth="1"/>
    <col min="13865" max="13865" width="2.140625" style="63" customWidth="1"/>
    <col min="13866" max="13866" width="2.42578125" style="63" customWidth="1"/>
    <col min="13867" max="13867" width="2.28515625" style="63" customWidth="1"/>
    <col min="13868" max="13868" width="2.85546875" style="63" customWidth="1"/>
    <col min="13869" max="13869" width="2" style="63" customWidth="1"/>
    <col min="13870" max="13870" width="2.5703125" style="63" customWidth="1"/>
    <col min="13871" max="13871" width="3.28515625" style="63" customWidth="1"/>
    <col min="13872" max="13875" width="2" style="63" customWidth="1"/>
    <col min="13876" max="13876" width="1.28515625" style="63" customWidth="1"/>
    <col min="13877" max="13877" width="1.5703125" style="63" customWidth="1"/>
    <col min="13878" max="13878" width="1.7109375" style="63" customWidth="1"/>
    <col min="13879" max="13879" width="2.140625" style="63" customWidth="1"/>
    <col min="13880" max="13880" width="2" style="63" customWidth="1"/>
    <col min="13881" max="13881" width="2.28515625" style="63" customWidth="1"/>
    <col min="13882" max="13882" width="2.140625" style="63" customWidth="1"/>
    <col min="13883" max="14080" width="9.140625" style="63"/>
    <col min="14081" max="14081" width="0.5703125" style="63" customWidth="1"/>
    <col min="14082" max="14083" width="2.42578125" style="63" customWidth="1"/>
    <col min="14084" max="14084" width="2" style="63" customWidth="1"/>
    <col min="14085" max="14085" width="2.42578125" style="63" customWidth="1"/>
    <col min="14086" max="14086" width="2.5703125" style="63" customWidth="1"/>
    <col min="14087" max="14088" width="2.42578125" style="63" customWidth="1"/>
    <col min="14089" max="14089" width="1.7109375" style="63" customWidth="1"/>
    <col min="14090" max="14090" width="2.42578125" style="63" customWidth="1"/>
    <col min="14091" max="14092" width="2.5703125" style="63" customWidth="1"/>
    <col min="14093" max="14093" width="1.5703125" style="63" customWidth="1"/>
    <col min="14094" max="14096" width="2.42578125" style="63" customWidth="1"/>
    <col min="14097" max="14097" width="2" style="63" customWidth="1"/>
    <col min="14098" max="14098" width="2.5703125" style="63" customWidth="1"/>
    <col min="14099" max="14099" width="2.42578125" style="63" customWidth="1"/>
    <col min="14100" max="14100" width="2.5703125" style="63" customWidth="1"/>
    <col min="14101" max="14101" width="2.140625" style="63" customWidth="1"/>
    <col min="14102" max="14103" width="2.42578125" style="63" customWidth="1"/>
    <col min="14104" max="14105" width="2.5703125" style="63" customWidth="1"/>
    <col min="14106" max="14106" width="1.85546875" style="63" customWidth="1"/>
    <col min="14107" max="14107" width="2.42578125" style="63" customWidth="1"/>
    <col min="14108" max="14108" width="2.85546875" style="63" customWidth="1"/>
    <col min="14109" max="14109" width="2.42578125" style="63" customWidth="1"/>
    <col min="14110" max="14110" width="2.140625" style="63" customWidth="1"/>
    <col min="14111" max="14111" width="2.5703125" style="63" customWidth="1"/>
    <col min="14112" max="14112" width="2.42578125" style="63" customWidth="1"/>
    <col min="14113" max="14113" width="2.5703125" style="63" customWidth="1"/>
    <col min="14114" max="14114" width="2" style="63" customWidth="1"/>
    <col min="14115" max="14115" width="1.85546875" style="63" customWidth="1"/>
    <col min="14116" max="14117" width="2.42578125" style="63" customWidth="1"/>
    <col min="14118" max="14118" width="2.5703125" style="63" customWidth="1"/>
    <col min="14119" max="14119" width="2" style="63" customWidth="1"/>
    <col min="14120" max="14120" width="4" style="63" customWidth="1"/>
    <col min="14121" max="14121" width="2.140625" style="63" customWidth="1"/>
    <col min="14122" max="14122" width="2.42578125" style="63" customWidth="1"/>
    <col min="14123" max="14123" width="2.28515625" style="63" customWidth="1"/>
    <col min="14124" max="14124" width="2.85546875" style="63" customWidth="1"/>
    <col min="14125" max="14125" width="2" style="63" customWidth="1"/>
    <col min="14126" max="14126" width="2.5703125" style="63" customWidth="1"/>
    <col min="14127" max="14127" width="3.28515625" style="63" customWidth="1"/>
    <col min="14128" max="14131" width="2" style="63" customWidth="1"/>
    <col min="14132" max="14132" width="1.28515625" style="63" customWidth="1"/>
    <col min="14133" max="14133" width="1.5703125" style="63" customWidth="1"/>
    <col min="14134" max="14134" width="1.7109375" style="63" customWidth="1"/>
    <col min="14135" max="14135" width="2.140625" style="63" customWidth="1"/>
    <col min="14136" max="14136" width="2" style="63" customWidth="1"/>
    <col min="14137" max="14137" width="2.28515625" style="63" customWidth="1"/>
    <col min="14138" max="14138" width="2.140625" style="63" customWidth="1"/>
    <col min="14139" max="14336" width="9.140625" style="63"/>
    <col min="14337" max="14337" width="0.5703125" style="63" customWidth="1"/>
    <col min="14338" max="14339" width="2.42578125" style="63" customWidth="1"/>
    <col min="14340" max="14340" width="2" style="63" customWidth="1"/>
    <col min="14341" max="14341" width="2.42578125" style="63" customWidth="1"/>
    <col min="14342" max="14342" width="2.5703125" style="63" customWidth="1"/>
    <col min="14343" max="14344" width="2.42578125" style="63" customWidth="1"/>
    <col min="14345" max="14345" width="1.7109375" style="63" customWidth="1"/>
    <col min="14346" max="14346" width="2.42578125" style="63" customWidth="1"/>
    <col min="14347" max="14348" width="2.5703125" style="63" customWidth="1"/>
    <col min="14349" max="14349" width="1.5703125" style="63" customWidth="1"/>
    <col min="14350" max="14352" width="2.42578125" style="63" customWidth="1"/>
    <col min="14353" max="14353" width="2" style="63" customWidth="1"/>
    <col min="14354" max="14354" width="2.5703125" style="63" customWidth="1"/>
    <col min="14355" max="14355" width="2.42578125" style="63" customWidth="1"/>
    <col min="14356" max="14356" width="2.5703125" style="63" customWidth="1"/>
    <col min="14357" max="14357" width="2.140625" style="63" customWidth="1"/>
    <col min="14358" max="14359" width="2.42578125" style="63" customWidth="1"/>
    <col min="14360" max="14361" width="2.5703125" style="63" customWidth="1"/>
    <col min="14362" max="14362" width="1.85546875" style="63" customWidth="1"/>
    <col min="14363" max="14363" width="2.42578125" style="63" customWidth="1"/>
    <col min="14364" max="14364" width="2.85546875" style="63" customWidth="1"/>
    <col min="14365" max="14365" width="2.42578125" style="63" customWidth="1"/>
    <col min="14366" max="14366" width="2.140625" style="63" customWidth="1"/>
    <col min="14367" max="14367" width="2.5703125" style="63" customWidth="1"/>
    <col min="14368" max="14368" width="2.42578125" style="63" customWidth="1"/>
    <col min="14369" max="14369" width="2.5703125" style="63" customWidth="1"/>
    <col min="14370" max="14370" width="2" style="63" customWidth="1"/>
    <col min="14371" max="14371" width="1.85546875" style="63" customWidth="1"/>
    <col min="14372" max="14373" width="2.42578125" style="63" customWidth="1"/>
    <col min="14374" max="14374" width="2.5703125" style="63" customWidth="1"/>
    <col min="14375" max="14375" width="2" style="63" customWidth="1"/>
    <col min="14376" max="14376" width="4" style="63" customWidth="1"/>
    <col min="14377" max="14377" width="2.140625" style="63" customWidth="1"/>
    <col min="14378" max="14378" width="2.42578125" style="63" customWidth="1"/>
    <col min="14379" max="14379" width="2.28515625" style="63" customWidth="1"/>
    <col min="14380" max="14380" width="2.85546875" style="63" customWidth="1"/>
    <col min="14381" max="14381" width="2" style="63" customWidth="1"/>
    <col min="14382" max="14382" width="2.5703125" style="63" customWidth="1"/>
    <col min="14383" max="14383" width="3.28515625" style="63" customWidth="1"/>
    <col min="14384" max="14387" width="2" style="63" customWidth="1"/>
    <col min="14388" max="14388" width="1.28515625" style="63" customWidth="1"/>
    <col min="14389" max="14389" width="1.5703125" style="63" customWidth="1"/>
    <col min="14390" max="14390" width="1.7109375" style="63" customWidth="1"/>
    <col min="14391" max="14391" width="2.140625" style="63" customWidth="1"/>
    <col min="14392" max="14392" width="2" style="63" customWidth="1"/>
    <col min="14393" max="14393" width="2.28515625" style="63" customWidth="1"/>
    <col min="14394" max="14394" width="2.140625" style="63" customWidth="1"/>
    <col min="14395" max="14592" width="9.140625" style="63"/>
    <col min="14593" max="14593" width="0.5703125" style="63" customWidth="1"/>
    <col min="14594" max="14595" width="2.42578125" style="63" customWidth="1"/>
    <col min="14596" max="14596" width="2" style="63" customWidth="1"/>
    <col min="14597" max="14597" width="2.42578125" style="63" customWidth="1"/>
    <col min="14598" max="14598" width="2.5703125" style="63" customWidth="1"/>
    <col min="14599" max="14600" width="2.42578125" style="63" customWidth="1"/>
    <col min="14601" max="14601" width="1.7109375" style="63" customWidth="1"/>
    <col min="14602" max="14602" width="2.42578125" style="63" customWidth="1"/>
    <col min="14603" max="14604" width="2.5703125" style="63" customWidth="1"/>
    <col min="14605" max="14605" width="1.5703125" style="63" customWidth="1"/>
    <col min="14606" max="14608" width="2.42578125" style="63" customWidth="1"/>
    <col min="14609" max="14609" width="2" style="63" customWidth="1"/>
    <col min="14610" max="14610" width="2.5703125" style="63" customWidth="1"/>
    <col min="14611" max="14611" width="2.42578125" style="63" customWidth="1"/>
    <col min="14612" max="14612" width="2.5703125" style="63" customWidth="1"/>
    <col min="14613" max="14613" width="2.140625" style="63" customWidth="1"/>
    <col min="14614" max="14615" width="2.42578125" style="63" customWidth="1"/>
    <col min="14616" max="14617" width="2.5703125" style="63" customWidth="1"/>
    <col min="14618" max="14618" width="1.85546875" style="63" customWidth="1"/>
    <col min="14619" max="14619" width="2.42578125" style="63" customWidth="1"/>
    <col min="14620" max="14620" width="2.85546875" style="63" customWidth="1"/>
    <col min="14621" max="14621" width="2.42578125" style="63" customWidth="1"/>
    <col min="14622" max="14622" width="2.140625" style="63" customWidth="1"/>
    <col min="14623" max="14623" width="2.5703125" style="63" customWidth="1"/>
    <col min="14624" max="14624" width="2.42578125" style="63" customWidth="1"/>
    <col min="14625" max="14625" width="2.5703125" style="63" customWidth="1"/>
    <col min="14626" max="14626" width="2" style="63" customWidth="1"/>
    <col min="14627" max="14627" width="1.85546875" style="63" customWidth="1"/>
    <col min="14628" max="14629" width="2.42578125" style="63" customWidth="1"/>
    <col min="14630" max="14630" width="2.5703125" style="63" customWidth="1"/>
    <col min="14631" max="14631" width="2" style="63" customWidth="1"/>
    <col min="14632" max="14632" width="4" style="63" customWidth="1"/>
    <col min="14633" max="14633" width="2.140625" style="63" customWidth="1"/>
    <col min="14634" max="14634" width="2.42578125" style="63" customWidth="1"/>
    <col min="14635" max="14635" width="2.28515625" style="63" customWidth="1"/>
    <col min="14636" max="14636" width="2.85546875" style="63" customWidth="1"/>
    <col min="14637" max="14637" width="2" style="63" customWidth="1"/>
    <col min="14638" max="14638" width="2.5703125" style="63" customWidth="1"/>
    <col min="14639" max="14639" width="3.28515625" style="63" customWidth="1"/>
    <col min="14640" max="14643" width="2" style="63" customWidth="1"/>
    <col min="14644" max="14644" width="1.28515625" style="63" customWidth="1"/>
    <col min="14645" max="14645" width="1.5703125" style="63" customWidth="1"/>
    <col min="14646" max="14646" width="1.7109375" style="63" customWidth="1"/>
    <col min="14647" max="14647" width="2.140625" style="63" customWidth="1"/>
    <col min="14648" max="14648" width="2" style="63" customWidth="1"/>
    <col min="14649" max="14649" width="2.28515625" style="63" customWidth="1"/>
    <col min="14650" max="14650" width="2.140625" style="63" customWidth="1"/>
    <col min="14651" max="14848" width="9.140625" style="63"/>
    <col min="14849" max="14849" width="0.5703125" style="63" customWidth="1"/>
    <col min="14850" max="14851" width="2.42578125" style="63" customWidth="1"/>
    <col min="14852" max="14852" width="2" style="63" customWidth="1"/>
    <col min="14853" max="14853" width="2.42578125" style="63" customWidth="1"/>
    <col min="14854" max="14854" width="2.5703125" style="63" customWidth="1"/>
    <col min="14855" max="14856" width="2.42578125" style="63" customWidth="1"/>
    <col min="14857" max="14857" width="1.7109375" style="63" customWidth="1"/>
    <col min="14858" max="14858" width="2.42578125" style="63" customWidth="1"/>
    <col min="14859" max="14860" width="2.5703125" style="63" customWidth="1"/>
    <col min="14861" max="14861" width="1.5703125" style="63" customWidth="1"/>
    <col min="14862" max="14864" width="2.42578125" style="63" customWidth="1"/>
    <col min="14865" max="14865" width="2" style="63" customWidth="1"/>
    <col min="14866" max="14866" width="2.5703125" style="63" customWidth="1"/>
    <col min="14867" max="14867" width="2.42578125" style="63" customWidth="1"/>
    <col min="14868" max="14868" width="2.5703125" style="63" customWidth="1"/>
    <col min="14869" max="14869" width="2.140625" style="63" customWidth="1"/>
    <col min="14870" max="14871" width="2.42578125" style="63" customWidth="1"/>
    <col min="14872" max="14873" width="2.5703125" style="63" customWidth="1"/>
    <col min="14874" max="14874" width="1.85546875" style="63" customWidth="1"/>
    <col min="14875" max="14875" width="2.42578125" style="63" customWidth="1"/>
    <col min="14876" max="14876" width="2.85546875" style="63" customWidth="1"/>
    <col min="14877" max="14877" width="2.42578125" style="63" customWidth="1"/>
    <col min="14878" max="14878" width="2.140625" style="63" customWidth="1"/>
    <col min="14879" max="14879" width="2.5703125" style="63" customWidth="1"/>
    <col min="14880" max="14880" width="2.42578125" style="63" customWidth="1"/>
    <col min="14881" max="14881" width="2.5703125" style="63" customWidth="1"/>
    <col min="14882" max="14882" width="2" style="63" customWidth="1"/>
    <col min="14883" max="14883" width="1.85546875" style="63" customWidth="1"/>
    <col min="14884" max="14885" width="2.42578125" style="63" customWidth="1"/>
    <col min="14886" max="14886" width="2.5703125" style="63" customWidth="1"/>
    <col min="14887" max="14887" width="2" style="63" customWidth="1"/>
    <col min="14888" max="14888" width="4" style="63" customWidth="1"/>
    <col min="14889" max="14889" width="2.140625" style="63" customWidth="1"/>
    <col min="14890" max="14890" width="2.42578125" style="63" customWidth="1"/>
    <col min="14891" max="14891" width="2.28515625" style="63" customWidth="1"/>
    <col min="14892" max="14892" width="2.85546875" style="63" customWidth="1"/>
    <col min="14893" max="14893" width="2" style="63" customWidth="1"/>
    <col min="14894" max="14894" width="2.5703125" style="63" customWidth="1"/>
    <col min="14895" max="14895" width="3.28515625" style="63" customWidth="1"/>
    <col min="14896" max="14899" width="2" style="63" customWidth="1"/>
    <col min="14900" max="14900" width="1.28515625" style="63" customWidth="1"/>
    <col min="14901" max="14901" width="1.5703125" style="63" customWidth="1"/>
    <col min="14902" max="14902" width="1.7109375" style="63" customWidth="1"/>
    <col min="14903" max="14903" width="2.140625" style="63" customWidth="1"/>
    <col min="14904" max="14904" width="2" style="63" customWidth="1"/>
    <col min="14905" max="14905" width="2.28515625" style="63" customWidth="1"/>
    <col min="14906" max="14906" width="2.140625" style="63" customWidth="1"/>
    <col min="14907" max="15104" width="9.140625" style="63"/>
    <col min="15105" max="15105" width="0.5703125" style="63" customWidth="1"/>
    <col min="15106" max="15107" width="2.42578125" style="63" customWidth="1"/>
    <col min="15108" max="15108" width="2" style="63" customWidth="1"/>
    <col min="15109" max="15109" width="2.42578125" style="63" customWidth="1"/>
    <col min="15110" max="15110" width="2.5703125" style="63" customWidth="1"/>
    <col min="15111" max="15112" width="2.42578125" style="63" customWidth="1"/>
    <col min="15113" max="15113" width="1.7109375" style="63" customWidth="1"/>
    <col min="15114" max="15114" width="2.42578125" style="63" customWidth="1"/>
    <col min="15115" max="15116" width="2.5703125" style="63" customWidth="1"/>
    <col min="15117" max="15117" width="1.5703125" style="63" customWidth="1"/>
    <col min="15118" max="15120" width="2.42578125" style="63" customWidth="1"/>
    <col min="15121" max="15121" width="2" style="63" customWidth="1"/>
    <col min="15122" max="15122" width="2.5703125" style="63" customWidth="1"/>
    <col min="15123" max="15123" width="2.42578125" style="63" customWidth="1"/>
    <col min="15124" max="15124" width="2.5703125" style="63" customWidth="1"/>
    <col min="15125" max="15125" width="2.140625" style="63" customWidth="1"/>
    <col min="15126" max="15127" width="2.42578125" style="63" customWidth="1"/>
    <col min="15128" max="15129" width="2.5703125" style="63" customWidth="1"/>
    <col min="15130" max="15130" width="1.85546875" style="63" customWidth="1"/>
    <col min="15131" max="15131" width="2.42578125" style="63" customWidth="1"/>
    <col min="15132" max="15132" width="2.85546875" style="63" customWidth="1"/>
    <col min="15133" max="15133" width="2.42578125" style="63" customWidth="1"/>
    <col min="15134" max="15134" width="2.140625" style="63" customWidth="1"/>
    <col min="15135" max="15135" width="2.5703125" style="63" customWidth="1"/>
    <col min="15136" max="15136" width="2.42578125" style="63" customWidth="1"/>
    <col min="15137" max="15137" width="2.5703125" style="63" customWidth="1"/>
    <col min="15138" max="15138" width="2" style="63" customWidth="1"/>
    <col min="15139" max="15139" width="1.85546875" style="63" customWidth="1"/>
    <col min="15140" max="15141" width="2.42578125" style="63" customWidth="1"/>
    <col min="15142" max="15142" width="2.5703125" style="63" customWidth="1"/>
    <col min="15143" max="15143" width="2" style="63" customWidth="1"/>
    <col min="15144" max="15144" width="4" style="63" customWidth="1"/>
    <col min="15145" max="15145" width="2.140625" style="63" customWidth="1"/>
    <col min="15146" max="15146" width="2.42578125" style="63" customWidth="1"/>
    <col min="15147" max="15147" width="2.28515625" style="63" customWidth="1"/>
    <col min="15148" max="15148" width="2.85546875" style="63" customWidth="1"/>
    <col min="15149" max="15149" width="2" style="63" customWidth="1"/>
    <col min="15150" max="15150" width="2.5703125" style="63" customWidth="1"/>
    <col min="15151" max="15151" width="3.28515625" style="63" customWidth="1"/>
    <col min="15152" max="15155" width="2" style="63" customWidth="1"/>
    <col min="15156" max="15156" width="1.28515625" style="63" customWidth="1"/>
    <col min="15157" max="15157" width="1.5703125" style="63" customWidth="1"/>
    <col min="15158" max="15158" width="1.7109375" style="63" customWidth="1"/>
    <col min="15159" max="15159" width="2.140625" style="63" customWidth="1"/>
    <col min="15160" max="15160" width="2" style="63" customWidth="1"/>
    <col min="15161" max="15161" width="2.28515625" style="63" customWidth="1"/>
    <col min="15162" max="15162" width="2.140625" style="63" customWidth="1"/>
    <col min="15163" max="15360" width="9.140625" style="63"/>
    <col min="15361" max="15361" width="0.5703125" style="63" customWidth="1"/>
    <col min="15362" max="15363" width="2.42578125" style="63" customWidth="1"/>
    <col min="15364" max="15364" width="2" style="63" customWidth="1"/>
    <col min="15365" max="15365" width="2.42578125" style="63" customWidth="1"/>
    <col min="15366" max="15366" width="2.5703125" style="63" customWidth="1"/>
    <col min="15367" max="15368" width="2.42578125" style="63" customWidth="1"/>
    <col min="15369" max="15369" width="1.7109375" style="63" customWidth="1"/>
    <col min="15370" max="15370" width="2.42578125" style="63" customWidth="1"/>
    <col min="15371" max="15372" width="2.5703125" style="63" customWidth="1"/>
    <col min="15373" max="15373" width="1.5703125" style="63" customWidth="1"/>
    <col min="15374" max="15376" width="2.42578125" style="63" customWidth="1"/>
    <col min="15377" max="15377" width="2" style="63" customWidth="1"/>
    <col min="15378" max="15378" width="2.5703125" style="63" customWidth="1"/>
    <col min="15379" max="15379" width="2.42578125" style="63" customWidth="1"/>
    <col min="15380" max="15380" width="2.5703125" style="63" customWidth="1"/>
    <col min="15381" max="15381" width="2.140625" style="63" customWidth="1"/>
    <col min="15382" max="15383" width="2.42578125" style="63" customWidth="1"/>
    <col min="15384" max="15385" width="2.5703125" style="63" customWidth="1"/>
    <col min="15386" max="15386" width="1.85546875" style="63" customWidth="1"/>
    <col min="15387" max="15387" width="2.42578125" style="63" customWidth="1"/>
    <col min="15388" max="15388" width="2.85546875" style="63" customWidth="1"/>
    <col min="15389" max="15389" width="2.42578125" style="63" customWidth="1"/>
    <col min="15390" max="15390" width="2.140625" style="63" customWidth="1"/>
    <col min="15391" max="15391" width="2.5703125" style="63" customWidth="1"/>
    <col min="15392" max="15392" width="2.42578125" style="63" customWidth="1"/>
    <col min="15393" max="15393" width="2.5703125" style="63" customWidth="1"/>
    <col min="15394" max="15394" width="2" style="63" customWidth="1"/>
    <col min="15395" max="15395" width="1.85546875" style="63" customWidth="1"/>
    <col min="15396" max="15397" width="2.42578125" style="63" customWidth="1"/>
    <col min="15398" max="15398" width="2.5703125" style="63" customWidth="1"/>
    <col min="15399" max="15399" width="2" style="63" customWidth="1"/>
    <col min="15400" max="15400" width="4" style="63" customWidth="1"/>
    <col min="15401" max="15401" width="2.140625" style="63" customWidth="1"/>
    <col min="15402" max="15402" width="2.42578125" style="63" customWidth="1"/>
    <col min="15403" max="15403" width="2.28515625" style="63" customWidth="1"/>
    <col min="15404" max="15404" width="2.85546875" style="63" customWidth="1"/>
    <col min="15405" max="15405" width="2" style="63" customWidth="1"/>
    <col min="15406" max="15406" width="2.5703125" style="63" customWidth="1"/>
    <col min="15407" max="15407" width="3.28515625" style="63" customWidth="1"/>
    <col min="15408" max="15411" width="2" style="63" customWidth="1"/>
    <col min="15412" max="15412" width="1.28515625" style="63" customWidth="1"/>
    <col min="15413" max="15413" width="1.5703125" style="63" customWidth="1"/>
    <col min="15414" max="15414" width="1.7109375" style="63" customWidth="1"/>
    <col min="15415" max="15415" width="2.140625" style="63" customWidth="1"/>
    <col min="15416" max="15416" width="2" style="63" customWidth="1"/>
    <col min="15417" max="15417" width="2.28515625" style="63" customWidth="1"/>
    <col min="15418" max="15418" width="2.140625" style="63" customWidth="1"/>
    <col min="15419" max="15616" width="9.140625" style="63"/>
    <col min="15617" max="15617" width="0.5703125" style="63" customWidth="1"/>
    <col min="15618" max="15619" width="2.42578125" style="63" customWidth="1"/>
    <col min="15620" max="15620" width="2" style="63" customWidth="1"/>
    <col min="15621" max="15621" width="2.42578125" style="63" customWidth="1"/>
    <col min="15622" max="15622" width="2.5703125" style="63" customWidth="1"/>
    <col min="15623" max="15624" width="2.42578125" style="63" customWidth="1"/>
    <col min="15625" max="15625" width="1.7109375" style="63" customWidth="1"/>
    <col min="15626" max="15626" width="2.42578125" style="63" customWidth="1"/>
    <col min="15627" max="15628" width="2.5703125" style="63" customWidth="1"/>
    <col min="15629" max="15629" width="1.5703125" style="63" customWidth="1"/>
    <col min="15630" max="15632" width="2.42578125" style="63" customWidth="1"/>
    <col min="15633" max="15633" width="2" style="63" customWidth="1"/>
    <col min="15634" max="15634" width="2.5703125" style="63" customWidth="1"/>
    <col min="15635" max="15635" width="2.42578125" style="63" customWidth="1"/>
    <col min="15636" max="15636" width="2.5703125" style="63" customWidth="1"/>
    <col min="15637" max="15637" width="2.140625" style="63" customWidth="1"/>
    <col min="15638" max="15639" width="2.42578125" style="63" customWidth="1"/>
    <col min="15640" max="15641" width="2.5703125" style="63" customWidth="1"/>
    <col min="15642" max="15642" width="1.85546875" style="63" customWidth="1"/>
    <col min="15643" max="15643" width="2.42578125" style="63" customWidth="1"/>
    <col min="15644" max="15644" width="2.85546875" style="63" customWidth="1"/>
    <col min="15645" max="15645" width="2.42578125" style="63" customWidth="1"/>
    <col min="15646" max="15646" width="2.140625" style="63" customWidth="1"/>
    <col min="15647" max="15647" width="2.5703125" style="63" customWidth="1"/>
    <col min="15648" max="15648" width="2.42578125" style="63" customWidth="1"/>
    <col min="15649" max="15649" width="2.5703125" style="63" customWidth="1"/>
    <col min="15650" max="15650" width="2" style="63" customWidth="1"/>
    <col min="15651" max="15651" width="1.85546875" style="63" customWidth="1"/>
    <col min="15652" max="15653" width="2.42578125" style="63" customWidth="1"/>
    <col min="15654" max="15654" width="2.5703125" style="63" customWidth="1"/>
    <col min="15655" max="15655" width="2" style="63" customWidth="1"/>
    <col min="15656" max="15656" width="4" style="63" customWidth="1"/>
    <col min="15657" max="15657" width="2.140625" style="63" customWidth="1"/>
    <col min="15658" max="15658" width="2.42578125" style="63" customWidth="1"/>
    <col min="15659" max="15659" width="2.28515625" style="63" customWidth="1"/>
    <col min="15660" max="15660" width="2.85546875" style="63" customWidth="1"/>
    <col min="15661" max="15661" width="2" style="63" customWidth="1"/>
    <col min="15662" max="15662" width="2.5703125" style="63" customWidth="1"/>
    <col min="15663" max="15663" width="3.28515625" style="63" customWidth="1"/>
    <col min="15664" max="15667" width="2" style="63" customWidth="1"/>
    <col min="15668" max="15668" width="1.28515625" style="63" customWidth="1"/>
    <col min="15669" max="15669" width="1.5703125" style="63" customWidth="1"/>
    <col min="15670" max="15670" width="1.7109375" style="63" customWidth="1"/>
    <col min="15671" max="15671" width="2.140625" style="63" customWidth="1"/>
    <col min="15672" max="15672" width="2" style="63" customWidth="1"/>
    <col min="15673" max="15673" width="2.28515625" style="63" customWidth="1"/>
    <col min="15674" max="15674" width="2.140625" style="63" customWidth="1"/>
    <col min="15675" max="15872" width="9.140625" style="63"/>
    <col min="15873" max="15873" width="0.5703125" style="63" customWidth="1"/>
    <col min="15874" max="15875" width="2.42578125" style="63" customWidth="1"/>
    <col min="15876" max="15876" width="2" style="63" customWidth="1"/>
    <col min="15877" max="15877" width="2.42578125" style="63" customWidth="1"/>
    <col min="15878" max="15878" width="2.5703125" style="63" customWidth="1"/>
    <col min="15879" max="15880" width="2.42578125" style="63" customWidth="1"/>
    <col min="15881" max="15881" width="1.7109375" style="63" customWidth="1"/>
    <col min="15882" max="15882" width="2.42578125" style="63" customWidth="1"/>
    <col min="15883" max="15884" width="2.5703125" style="63" customWidth="1"/>
    <col min="15885" max="15885" width="1.5703125" style="63" customWidth="1"/>
    <col min="15886" max="15888" width="2.42578125" style="63" customWidth="1"/>
    <col min="15889" max="15889" width="2" style="63" customWidth="1"/>
    <col min="15890" max="15890" width="2.5703125" style="63" customWidth="1"/>
    <col min="15891" max="15891" width="2.42578125" style="63" customWidth="1"/>
    <col min="15892" max="15892" width="2.5703125" style="63" customWidth="1"/>
    <col min="15893" max="15893" width="2.140625" style="63" customWidth="1"/>
    <col min="15894" max="15895" width="2.42578125" style="63" customWidth="1"/>
    <col min="15896" max="15897" width="2.5703125" style="63" customWidth="1"/>
    <col min="15898" max="15898" width="1.85546875" style="63" customWidth="1"/>
    <col min="15899" max="15899" width="2.42578125" style="63" customWidth="1"/>
    <col min="15900" max="15900" width="2.85546875" style="63" customWidth="1"/>
    <col min="15901" max="15901" width="2.42578125" style="63" customWidth="1"/>
    <col min="15902" max="15902" width="2.140625" style="63" customWidth="1"/>
    <col min="15903" max="15903" width="2.5703125" style="63" customWidth="1"/>
    <col min="15904" max="15904" width="2.42578125" style="63" customWidth="1"/>
    <col min="15905" max="15905" width="2.5703125" style="63" customWidth="1"/>
    <col min="15906" max="15906" width="2" style="63" customWidth="1"/>
    <col min="15907" max="15907" width="1.85546875" style="63" customWidth="1"/>
    <col min="15908" max="15909" width="2.42578125" style="63" customWidth="1"/>
    <col min="15910" max="15910" width="2.5703125" style="63" customWidth="1"/>
    <col min="15911" max="15911" width="2" style="63" customWidth="1"/>
    <col min="15912" max="15912" width="4" style="63" customWidth="1"/>
    <col min="15913" max="15913" width="2.140625" style="63" customWidth="1"/>
    <col min="15914" max="15914" width="2.42578125" style="63" customWidth="1"/>
    <col min="15915" max="15915" width="2.28515625" style="63" customWidth="1"/>
    <col min="15916" max="15916" width="2.85546875" style="63" customWidth="1"/>
    <col min="15917" max="15917" width="2" style="63" customWidth="1"/>
    <col min="15918" max="15918" width="2.5703125" style="63" customWidth="1"/>
    <col min="15919" max="15919" width="3.28515625" style="63" customWidth="1"/>
    <col min="15920" max="15923" width="2" style="63" customWidth="1"/>
    <col min="15924" max="15924" width="1.28515625" style="63" customWidth="1"/>
    <col min="15925" max="15925" width="1.5703125" style="63" customWidth="1"/>
    <col min="15926" max="15926" width="1.7109375" style="63" customWidth="1"/>
    <col min="15927" max="15927" width="2.140625" style="63" customWidth="1"/>
    <col min="15928" max="15928" width="2" style="63" customWidth="1"/>
    <col min="15929" max="15929" width="2.28515625" style="63" customWidth="1"/>
    <col min="15930" max="15930" width="2.140625" style="63" customWidth="1"/>
    <col min="15931" max="16128" width="9.140625" style="63"/>
    <col min="16129" max="16129" width="0.5703125" style="63" customWidth="1"/>
    <col min="16130" max="16131" width="2.42578125" style="63" customWidth="1"/>
    <col min="16132" max="16132" width="2" style="63" customWidth="1"/>
    <col min="16133" max="16133" width="2.42578125" style="63" customWidth="1"/>
    <col min="16134" max="16134" width="2.5703125" style="63" customWidth="1"/>
    <col min="16135" max="16136" width="2.42578125" style="63" customWidth="1"/>
    <col min="16137" max="16137" width="1.7109375" style="63" customWidth="1"/>
    <col min="16138" max="16138" width="2.42578125" style="63" customWidth="1"/>
    <col min="16139" max="16140" width="2.5703125" style="63" customWidth="1"/>
    <col min="16141" max="16141" width="1.5703125" style="63" customWidth="1"/>
    <col min="16142" max="16144" width="2.42578125" style="63" customWidth="1"/>
    <col min="16145" max="16145" width="2" style="63" customWidth="1"/>
    <col min="16146" max="16146" width="2.5703125" style="63" customWidth="1"/>
    <col min="16147" max="16147" width="2.42578125" style="63" customWidth="1"/>
    <col min="16148" max="16148" width="2.5703125" style="63" customWidth="1"/>
    <col min="16149" max="16149" width="2.140625" style="63" customWidth="1"/>
    <col min="16150" max="16151" width="2.42578125" style="63" customWidth="1"/>
    <col min="16152" max="16153" width="2.5703125" style="63" customWidth="1"/>
    <col min="16154" max="16154" width="1.85546875" style="63" customWidth="1"/>
    <col min="16155" max="16155" width="2.42578125" style="63" customWidth="1"/>
    <col min="16156" max="16156" width="2.85546875" style="63" customWidth="1"/>
    <col min="16157" max="16157" width="2.42578125" style="63" customWidth="1"/>
    <col min="16158" max="16158" width="2.140625" style="63" customWidth="1"/>
    <col min="16159" max="16159" width="2.5703125" style="63" customWidth="1"/>
    <col min="16160" max="16160" width="2.42578125" style="63" customWidth="1"/>
    <col min="16161" max="16161" width="2.5703125" style="63" customWidth="1"/>
    <col min="16162" max="16162" width="2" style="63" customWidth="1"/>
    <col min="16163" max="16163" width="1.85546875" style="63" customWidth="1"/>
    <col min="16164" max="16165" width="2.42578125" style="63" customWidth="1"/>
    <col min="16166" max="16166" width="2.5703125" style="63" customWidth="1"/>
    <col min="16167" max="16167" width="2" style="63" customWidth="1"/>
    <col min="16168" max="16168" width="4" style="63" customWidth="1"/>
    <col min="16169" max="16169" width="2.140625" style="63" customWidth="1"/>
    <col min="16170" max="16170" width="2.42578125" style="63" customWidth="1"/>
    <col min="16171" max="16171" width="2.28515625" style="63" customWidth="1"/>
    <col min="16172" max="16172" width="2.85546875" style="63" customWidth="1"/>
    <col min="16173" max="16173" width="2" style="63" customWidth="1"/>
    <col min="16174" max="16174" width="2.5703125" style="63" customWidth="1"/>
    <col min="16175" max="16175" width="3.28515625" style="63" customWidth="1"/>
    <col min="16176" max="16179" width="2" style="63" customWidth="1"/>
    <col min="16180" max="16180" width="1.28515625" style="63" customWidth="1"/>
    <col min="16181" max="16181" width="1.5703125" style="63" customWidth="1"/>
    <col min="16182" max="16182" width="1.7109375" style="63" customWidth="1"/>
    <col min="16183" max="16183" width="2.140625" style="63" customWidth="1"/>
    <col min="16184" max="16184" width="2" style="63" customWidth="1"/>
    <col min="16185" max="16185" width="2.28515625" style="63" customWidth="1"/>
    <col min="16186" max="16186" width="2.140625" style="63" customWidth="1"/>
    <col min="16187" max="16384" width="9.140625" style="63"/>
  </cols>
  <sheetData>
    <row r="3" spans="2:58" ht="23.25" customHeight="1" x14ac:dyDescent="0.2">
      <c r="B3" s="451" t="s">
        <v>193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</row>
    <row r="4" spans="2:58" ht="18.75" x14ac:dyDescent="0.2">
      <c r="B4" s="451" t="s">
        <v>262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</row>
    <row r="5" spans="2:58" ht="18.75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</row>
    <row r="6" spans="2:58" ht="18.75" x14ac:dyDescent="0.2"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451" t="s">
        <v>263</v>
      </c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</row>
    <row r="7" spans="2:58" ht="18.75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450" t="s">
        <v>264</v>
      </c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</row>
    <row r="8" spans="2:58" ht="18.75" x14ac:dyDescent="0.2"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452" t="s">
        <v>265</v>
      </c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</row>
    <row r="9" spans="2:58" ht="18.75" x14ac:dyDescent="0.2"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454" t="s">
        <v>436</v>
      </c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</row>
    <row r="10" spans="2:58" ht="18.75" x14ac:dyDescent="0.2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</row>
    <row r="11" spans="2:58" ht="31.5" customHeight="1" x14ac:dyDescent="0.2">
      <c r="B11" s="451" t="s">
        <v>266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</row>
    <row r="12" spans="2:58" ht="18.75" customHeight="1" x14ac:dyDescent="0.2">
      <c r="B12" s="450" t="s">
        <v>43</v>
      </c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</row>
    <row r="13" spans="2:58" ht="18.75" x14ac:dyDescent="0.2">
      <c r="B13" s="451" t="s">
        <v>166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</row>
    <row r="14" spans="2:58" ht="9.75" customHeight="1" x14ac:dyDescent="0.2"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</row>
    <row r="15" spans="2:58" ht="18.75" x14ac:dyDescent="0.2">
      <c r="B15" s="450" t="s">
        <v>194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</row>
    <row r="16" spans="2:58" ht="7.5" customHeight="1" x14ac:dyDescent="0.2"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</row>
    <row r="17" spans="2:58" ht="18.75" x14ac:dyDescent="0.2">
      <c r="B17" s="451" t="s">
        <v>391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1"/>
      <c r="BE17" s="451"/>
      <c r="BF17" s="451"/>
    </row>
    <row r="18" spans="2:58" ht="7.5" customHeight="1" x14ac:dyDescent="0.2"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</row>
    <row r="19" spans="2:58" ht="18.75" x14ac:dyDescent="0.2">
      <c r="B19" s="450" t="s">
        <v>270</v>
      </c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450"/>
      <c r="BC19" s="450"/>
      <c r="BD19" s="450"/>
      <c r="BE19" s="450"/>
      <c r="BF19" s="450"/>
    </row>
    <row r="20" spans="2:58" ht="9" customHeight="1" x14ac:dyDescent="0.2"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</row>
    <row r="21" spans="2:58" ht="18.75" x14ac:dyDescent="0.2">
      <c r="B21" s="450" t="s">
        <v>267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</row>
    <row r="22" spans="2:58" ht="9" customHeight="1" x14ac:dyDescent="0.2"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</row>
    <row r="23" spans="2:58" ht="18.75" x14ac:dyDescent="0.2">
      <c r="B23" s="450" t="s">
        <v>268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/>
      <c r="AV23" s="450"/>
      <c r="AW23" s="450"/>
      <c r="AX23" s="450"/>
      <c r="AY23" s="450"/>
      <c r="AZ23" s="450"/>
      <c r="BA23" s="450"/>
      <c r="BB23" s="450"/>
      <c r="BC23" s="450"/>
      <c r="BD23" s="450"/>
      <c r="BE23" s="450"/>
      <c r="BF23" s="450"/>
    </row>
    <row r="24" spans="2:58" ht="9" customHeight="1" x14ac:dyDescent="0.2"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</row>
    <row r="25" spans="2:58" ht="18.75" x14ac:dyDescent="0.2">
      <c r="B25" s="450" t="s">
        <v>195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450"/>
      <c r="BC25" s="450"/>
      <c r="BD25" s="450"/>
      <c r="BE25" s="450"/>
      <c r="BF25" s="450"/>
    </row>
    <row r="26" spans="2:58" ht="9.75" customHeight="1" x14ac:dyDescent="0.2"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</row>
    <row r="27" spans="2:58" ht="18.75" x14ac:dyDescent="0.2">
      <c r="B27" s="450" t="s">
        <v>437</v>
      </c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  <c r="BB27" s="450"/>
      <c r="BC27" s="450"/>
      <c r="BD27" s="450"/>
      <c r="BE27" s="450"/>
      <c r="BF27" s="450"/>
    </row>
    <row r="28" spans="2:58" ht="9.75" customHeight="1" x14ac:dyDescent="0.2"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</row>
    <row r="29" spans="2:58" ht="18.75" x14ac:dyDescent="0.2">
      <c r="B29" s="450" t="s">
        <v>269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0"/>
      <c r="BC29" s="450"/>
      <c r="BD29" s="450"/>
      <c r="BE29" s="450"/>
      <c r="BF29" s="450"/>
    </row>
    <row r="30" spans="2:58" ht="18.75" x14ac:dyDescent="0.2"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</row>
    <row r="31" spans="2:58" x14ac:dyDescent="0.2"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</row>
    <row r="32" spans="2:58" x14ac:dyDescent="0.2"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</row>
    <row r="33" spans="2:58" x14ac:dyDescent="0.2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</row>
    <row r="34" spans="2:58" x14ac:dyDescent="0.2"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</row>
    <row r="36" spans="2:58" x14ac:dyDescent="0.2">
      <c r="B36" s="5"/>
      <c r="C36" s="5"/>
      <c r="D36" s="5"/>
      <c r="E36" s="5"/>
      <c r="F36" s="5"/>
      <c r="G36" s="5"/>
    </row>
    <row r="37" spans="2:58" x14ac:dyDescent="0.2">
      <c r="B37" s="5"/>
      <c r="C37" s="5"/>
      <c r="D37" s="5"/>
      <c r="E37" s="5"/>
      <c r="F37" s="5"/>
      <c r="G37" s="5"/>
    </row>
  </sheetData>
  <mergeCells count="17">
    <mergeCell ref="B21:BF21"/>
    <mergeCell ref="B23:BF23"/>
    <mergeCell ref="B25:BF25"/>
    <mergeCell ref="B27:BF27"/>
    <mergeCell ref="B29:BF29"/>
    <mergeCell ref="B19:BF19"/>
    <mergeCell ref="B3:BF3"/>
    <mergeCell ref="B4:BF4"/>
    <mergeCell ref="AP6:BF6"/>
    <mergeCell ref="AP7:BF7"/>
    <mergeCell ref="AP8:BF8"/>
    <mergeCell ref="AP9:BF9"/>
    <mergeCell ref="B11:BF11"/>
    <mergeCell ref="B12:BF12"/>
    <mergeCell ref="B13:BF13"/>
    <mergeCell ref="B15:BF15"/>
    <mergeCell ref="B17:BF17"/>
  </mergeCells>
  <pageMargins left="0" right="0" top="0.39370078740157483" bottom="0.27559055118110237" header="0.31496062992125984" footer="0.3543307086614173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"/>
  <sheetViews>
    <sheetView zoomScale="130" zoomScaleNormal="130" workbookViewId="0">
      <selection activeCell="BH19" sqref="BH19:BK23"/>
    </sheetView>
  </sheetViews>
  <sheetFormatPr defaultRowHeight="12.75" x14ac:dyDescent="0.2"/>
  <cols>
    <col min="1" max="1" width="2.28515625" style="63" customWidth="1"/>
    <col min="2" max="2" width="2" style="2" customWidth="1"/>
    <col min="3" max="3" width="0.85546875" style="2" customWidth="1"/>
    <col min="4" max="7" width="2" style="2" customWidth="1"/>
    <col min="8" max="8" width="1.7109375" style="2" customWidth="1"/>
    <col min="9" max="11" width="2" style="2" customWidth="1"/>
    <col min="12" max="12" width="2.5703125" style="2" customWidth="1"/>
    <col min="13" max="28" width="2" style="2" customWidth="1"/>
    <col min="29" max="29" width="2.140625" style="2" customWidth="1"/>
    <col min="30" max="31" width="2.28515625" style="2" customWidth="1"/>
    <col min="32" max="35" width="2" style="2" customWidth="1"/>
    <col min="36" max="36" width="2.5703125" style="2" customWidth="1"/>
    <col min="37" max="37" width="2.28515625" style="2" customWidth="1"/>
    <col min="38" max="38" width="2" style="2" customWidth="1"/>
    <col min="39" max="39" width="2.42578125" style="2" customWidth="1"/>
    <col min="40" max="40" width="2.140625" style="2" customWidth="1"/>
    <col min="41" max="41" width="2.28515625" style="2" customWidth="1"/>
    <col min="42" max="42" width="2.140625" style="2" customWidth="1"/>
    <col min="43" max="44" width="2" style="2" customWidth="1"/>
    <col min="45" max="46" width="2.5703125" style="2" customWidth="1"/>
    <col min="47" max="47" width="2.140625" style="2" customWidth="1"/>
    <col min="48" max="48" width="2.42578125" style="2" customWidth="1"/>
    <col min="49" max="49" width="2.140625" style="2" customWidth="1"/>
    <col min="50" max="50" width="2.42578125" style="2" customWidth="1"/>
    <col min="51" max="53" width="2.28515625" style="2" customWidth="1"/>
    <col min="54" max="54" width="2.5703125" style="2" customWidth="1"/>
    <col min="55" max="55" width="2.28515625" style="2" customWidth="1"/>
    <col min="56" max="56" width="2.5703125" style="2" customWidth="1"/>
    <col min="57" max="57" width="4" style="2" customWidth="1"/>
    <col min="58" max="58" width="2.5703125" style="2" customWidth="1"/>
    <col min="59" max="59" width="4" style="2" customWidth="1"/>
    <col min="60" max="60" width="2.85546875" style="2" customWidth="1"/>
    <col min="61" max="61" width="3" style="2" customWidth="1"/>
    <col min="62" max="62" width="2" style="2" customWidth="1"/>
    <col min="63" max="63" width="2.42578125" style="2" customWidth="1"/>
    <col min="64" max="64" width="3.42578125" style="2" customWidth="1"/>
    <col min="65" max="68" width="2" style="2" customWidth="1"/>
    <col min="69" max="16384" width="9.140625" style="2"/>
  </cols>
  <sheetData>
    <row r="1" spans="1:65" ht="12.75" customHeight="1" x14ac:dyDescent="0.2">
      <c r="C1" s="3"/>
      <c r="W1" s="455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</row>
    <row r="2" spans="1:65" ht="12.75" customHeight="1" x14ac:dyDescent="0.2">
      <c r="C2" s="3"/>
      <c r="W2" s="455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</row>
    <row r="3" spans="1:65" ht="18" customHeight="1" x14ac:dyDescent="0.2">
      <c r="C3" s="3"/>
      <c r="W3" s="455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1"/>
    </row>
    <row r="4" spans="1:65" ht="25.5" customHeight="1" thickBot="1" x14ac:dyDescent="0.25">
      <c r="B4" s="457" t="s">
        <v>138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81" t="s">
        <v>48</v>
      </c>
      <c r="BE4" s="481"/>
      <c r="BF4" s="481"/>
      <c r="BG4" s="481"/>
      <c r="BH4" s="481"/>
      <c r="BI4" s="481"/>
      <c r="BJ4" s="481"/>
      <c r="BK4" s="481"/>
      <c r="BL4" s="482"/>
    </row>
    <row r="5" spans="1:65" ht="12.75" customHeight="1" x14ac:dyDescent="0.2">
      <c r="B5" s="486" t="s">
        <v>13</v>
      </c>
      <c r="C5" s="487"/>
      <c r="D5" s="467" t="s">
        <v>0</v>
      </c>
      <c r="E5" s="467"/>
      <c r="F5" s="467"/>
      <c r="G5" s="472"/>
      <c r="H5" s="463" t="s">
        <v>223</v>
      </c>
      <c r="I5" s="466" t="s">
        <v>1</v>
      </c>
      <c r="J5" s="467"/>
      <c r="K5" s="472"/>
      <c r="L5" s="463" t="s">
        <v>224</v>
      </c>
      <c r="M5" s="466" t="s">
        <v>11</v>
      </c>
      <c r="N5" s="467"/>
      <c r="O5" s="467"/>
      <c r="P5" s="472"/>
      <c r="Q5" s="466" t="s">
        <v>2</v>
      </c>
      <c r="R5" s="467"/>
      <c r="S5" s="467"/>
      <c r="T5" s="472"/>
      <c r="U5" s="463" t="s">
        <v>225</v>
      </c>
      <c r="V5" s="466" t="s">
        <v>3</v>
      </c>
      <c r="W5" s="467"/>
      <c r="X5" s="472"/>
      <c r="Y5" s="463" t="s">
        <v>226</v>
      </c>
      <c r="Z5" s="466" t="s">
        <v>4</v>
      </c>
      <c r="AA5" s="467"/>
      <c r="AB5" s="472"/>
      <c r="AC5" s="463" t="s">
        <v>227</v>
      </c>
      <c r="AD5" s="466" t="s">
        <v>5</v>
      </c>
      <c r="AE5" s="467"/>
      <c r="AF5" s="467"/>
      <c r="AG5" s="472"/>
      <c r="AH5" s="463" t="s">
        <v>228</v>
      </c>
      <c r="AI5" s="466" t="s">
        <v>6</v>
      </c>
      <c r="AJ5" s="467"/>
      <c r="AK5" s="472"/>
      <c r="AL5" s="463" t="s">
        <v>229</v>
      </c>
      <c r="AM5" s="466" t="s">
        <v>7</v>
      </c>
      <c r="AN5" s="467"/>
      <c r="AO5" s="467"/>
      <c r="AP5" s="472"/>
      <c r="AQ5" s="466" t="s">
        <v>8</v>
      </c>
      <c r="AR5" s="467"/>
      <c r="AS5" s="467"/>
      <c r="AT5" s="472"/>
      <c r="AU5" s="463" t="s">
        <v>230</v>
      </c>
      <c r="AV5" s="466" t="s">
        <v>9</v>
      </c>
      <c r="AW5" s="467"/>
      <c r="AX5" s="472"/>
      <c r="AY5" s="463" t="s">
        <v>231</v>
      </c>
      <c r="AZ5" s="466" t="s">
        <v>12</v>
      </c>
      <c r="BA5" s="467"/>
      <c r="BB5" s="467"/>
      <c r="BC5" s="468"/>
      <c r="BD5" s="460" t="s">
        <v>13</v>
      </c>
      <c r="BE5" s="516" t="s">
        <v>130</v>
      </c>
      <c r="BF5" s="510" t="s">
        <v>38</v>
      </c>
      <c r="BG5" s="498" t="s">
        <v>39</v>
      </c>
      <c r="BH5" s="499"/>
      <c r="BI5" s="502" t="s">
        <v>42</v>
      </c>
      <c r="BJ5" s="502" t="s">
        <v>185</v>
      </c>
      <c r="BK5" s="507" t="s">
        <v>16</v>
      </c>
      <c r="BL5" s="478" t="s">
        <v>24</v>
      </c>
    </row>
    <row r="6" spans="1:65" ht="33.75" customHeight="1" x14ac:dyDescent="0.2">
      <c r="B6" s="488"/>
      <c r="C6" s="489"/>
      <c r="D6" s="470"/>
      <c r="E6" s="470"/>
      <c r="F6" s="470"/>
      <c r="G6" s="473"/>
      <c r="H6" s="474"/>
      <c r="I6" s="469"/>
      <c r="J6" s="470"/>
      <c r="K6" s="473"/>
      <c r="L6" s="464"/>
      <c r="M6" s="469"/>
      <c r="N6" s="470"/>
      <c r="O6" s="470"/>
      <c r="P6" s="473"/>
      <c r="Q6" s="469"/>
      <c r="R6" s="470"/>
      <c r="S6" s="470"/>
      <c r="T6" s="473"/>
      <c r="U6" s="464"/>
      <c r="V6" s="469"/>
      <c r="W6" s="470"/>
      <c r="X6" s="473"/>
      <c r="Y6" s="464"/>
      <c r="Z6" s="469"/>
      <c r="AA6" s="470"/>
      <c r="AB6" s="473"/>
      <c r="AC6" s="464"/>
      <c r="AD6" s="469"/>
      <c r="AE6" s="470"/>
      <c r="AF6" s="470"/>
      <c r="AG6" s="473"/>
      <c r="AH6" s="464"/>
      <c r="AI6" s="469"/>
      <c r="AJ6" s="470"/>
      <c r="AK6" s="473"/>
      <c r="AL6" s="464"/>
      <c r="AM6" s="469"/>
      <c r="AN6" s="470"/>
      <c r="AO6" s="470"/>
      <c r="AP6" s="473"/>
      <c r="AQ6" s="469"/>
      <c r="AR6" s="470"/>
      <c r="AS6" s="470"/>
      <c r="AT6" s="473"/>
      <c r="AU6" s="464"/>
      <c r="AV6" s="469"/>
      <c r="AW6" s="470"/>
      <c r="AX6" s="473"/>
      <c r="AY6" s="464"/>
      <c r="AZ6" s="469"/>
      <c r="BA6" s="470"/>
      <c r="BB6" s="470"/>
      <c r="BC6" s="471"/>
      <c r="BD6" s="461"/>
      <c r="BE6" s="517"/>
      <c r="BF6" s="511"/>
      <c r="BG6" s="500"/>
      <c r="BH6" s="501"/>
      <c r="BI6" s="503"/>
      <c r="BJ6" s="503"/>
      <c r="BK6" s="508"/>
      <c r="BL6" s="479"/>
    </row>
    <row r="7" spans="1:65" ht="12.75" customHeight="1" x14ac:dyDescent="0.2">
      <c r="B7" s="488"/>
      <c r="C7" s="489"/>
      <c r="D7" s="169"/>
      <c r="E7" s="66"/>
      <c r="F7" s="66"/>
      <c r="G7" s="67"/>
      <c r="H7" s="474"/>
      <c r="I7" s="66"/>
      <c r="J7" s="66"/>
      <c r="K7" s="67"/>
      <c r="L7" s="464"/>
      <c r="M7" s="66"/>
      <c r="N7" s="66"/>
      <c r="O7" s="66"/>
      <c r="P7" s="66"/>
      <c r="Q7" s="66"/>
      <c r="R7" s="66"/>
      <c r="S7" s="66"/>
      <c r="T7" s="67"/>
      <c r="U7" s="464"/>
      <c r="V7" s="66"/>
      <c r="W7" s="66"/>
      <c r="X7" s="67"/>
      <c r="Y7" s="464"/>
      <c r="Z7" s="66"/>
      <c r="AA7" s="66"/>
      <c r="AB7" s="67"/>
      <c r="AC7" s="464"/>
      <c r="AD7" s="66"/>
      <c r="AE7" s="66"/>
      <c r="AF7" s="66"/>
      <c r="AG7" s="67"/>
      <c r="AH7" s="464"/>
      <c r="AI7" s="66"/>
      <c r="AJ7" s="66"/>
      <c r="AK7" s="67"/>
      <c r="AL7" s="464"/>
      <c r="AM7" s="66"/>
      <c r="AN7" s="66"/>
      <c r="AO7" s="66"/>
      <c r="AP7" s="66"/>
      <c r="AQ7" s="66"/>
      <c r="AR7" s="66"/>
      <c r="AS7" s="66"/>
      <c r="AT7" s="67"/>
      <c r="AU7" s="464"/>
      <c r="AV7" s="66"/>
      <c r="AW7" s="66"/>
      <c r="AX7" s="67"/>
      <c r="AY7" s="464"/>
      <c r="AZ7" s="66"/>
      <c r="BA7" s="66"/>
      <c r="BB7" s="66"/>
      <c r="BC7" s="119"/>
      <c r="BD7" s="461"/>
      <c r="BE7" s="518"/>
      <c r="BF7" s="511"/>
      <c r="BG7" s="513" t="s">
        <v>40</v>
      </c>
      <c r="BH7" s="505" t="s">
        <v>41</v>
      </c>
      <c r="BI7" s="503"/>
      <c r="BJ7" s="503"/>
      <c r="BK7" s="508"/>
      <c r="BL7" s="479"/>
    </row>
    <row r="8" spans="1:65" ht="12.75" customHeight="1" x14ac:dyDescent="0.2">
      <c r="B8" s="488"/>
      <c r="C8" s="489"/>
      <c r="D8" s="68"/>
      <c r="E8" s="170"/>
      <c r="F8" s="170"/>
      <c r="G8" s="68"/>
      <c r="H8" s="474"/>
      <c r="I8" s="170"/>
      <c r="J8" s="170"/>
      <c r="K8" s="68"/>
      <c r="L8" s="464"/>
      <c r="M8" s="170"/>
      <c r="N8" s="170"/>
      <c r="O8" s="170"/>
      <c r="P8" s="170"/>
      <c r="Q8" s="170"/>
      <c r="R8" s="170"/>
      <c r="S8" s="170"/>
      <c r="T8" s="68"/>
      <c r="U8" s="464"/>
      <c r="V8" s="170"/>
      <c r="W8" s="170"/>
      <c r="X8" s="68"/>
      <c r="Y8" s="464"/>
      <c r="Z8" s="170"/>
      <c r="AA8" s="170"/>
      <c r="AB8" s="68"/>
      <c r="AC8" s="464"/>
      <c r="AD8" s="170"/>
      <c r="AE8" s="170"/>
      <c r="AF8" s="170"/>
      <c r="AG8" s="68"/>
      <c r="AH8" s="464"/>
      <c r="AI8" s="170"/>
      <c r="AJ8" s="170"/>
      <c r="AK8" s="68"/>
      <c r="AL8" s="464"/>
      <c r="AM8" s="170"/>
      <c r="AN8" s="170"/>
      <c r="AO8" s="170"/>
      <c r="AP8" s="170"/>
      <c r="AQ8" s="170"/>
      <c r="AR8" s="170"/>
      <c r="AS8" s="170"/>
      <c r="AT8" s="68"/>
      <c r="AU8" s="464"/>
      <c r="AV8" s="170"/>
      <c r="AW8" s="170"/>
      <c r="AX8" s="68"/>
      <c r="AY8" s="464"/>
      <c r="AZ8" s="170"/>
      <c r="BA8" s="170"/>
      <c r="BB8" s="170"/>
      <c r="BC8" s="119"/>
      <c r="BD8" s="461"/>
      <c r="BE8" s="518"/>
      <c r="BF8" s="511"/>
      <c r="BG8" s="514"/>
      <c r="BH8" s="505"/>
      <c r="BI8" s="503"/>
      <c r="BJ8" s="503"/>
      <c r="BK8" s="508"/>
      <c r="BL8" s="479"/>
    </row>
    <row r="9" spans="1:65" ht="12.75" customHeight="1" x14ac:dyDescent="0.2">
      <c r="B9" s="488"/>
      <c r="C9" s="489"/>
      <c r="D9" s="68">
        <v>7</v>
      </c>
      <c r="E9" s="170">
        <v>14</v>
      </c>
      <c r="F9" s="170">
        <v>21</v>
      </c>
      <c r="G9" s="170">
        <v>28</v>
      </c>
      <c r="H9" s="474"/>
      <c r="I9" s="170">
        <v>12</v>
      </c>
      <c r="J9" s="170">
        <v>19</v>
      </c>
      <c r="K9" s="170">
        <v>26</v>
      </c>
      <c r="L9" s="464"/>
      <c r="M9" s="170">
        <v>9</v>
      </c>
      <c r="N9" s="68">
        <v>16</v>
      </c>
      <c r="O9" s="170">
        <v>23</v>
      </c>
      <c r="P9" s="170">
        <v>30</v>
      </c>
      <c r="Q9" s="170">
        <v>7</v>
      </c>
      <c r="R9" s="170">
        <v>14</v>
      </c>
      <c r="S9" s="170">
        <v>21</v>
      </c>
      <c r="T9" s="170">
        <v>28</v>
      </c>
      <c r="U9" s="464"/>
      <c r="V9" s="170">
        <v>11</v>
      </c>
      <c r="W9" s="170">
        <v>18</v>
      </c>
      <c r="X9" s="170">
        <v>25</v>
      </c>
      <c r="Y9" s="464"/>
      <c r="Z9" s="170">
        <v>8</v>
      </c>
      <c r="AA9" s="170">
        <v>15</v>
      </c>
      <c r="AB9" s="170">
        <v>22</v>
      </c>
      <c r="AC9" s="464"/>
      <c r="AD9" s="170">
        <v>8</v>
      </c>
      <c r="AE9" s="170">
        <v>15</v>
      </c>
      <c r="AF9" s="170">
        <v>22</v>
      </c>
      <c r="AG9" s="170">
        <v>29</v>
      </c>
      <c r="AH9" s="464"/>
      <c r="AI9" s="170">
        <v>12</v>
      </c>
      <c r="AJ9" s="170">
        <v>19</v>
      </c>
      <c r="AK9" s="170">
        <v>26</v>
      </c>
      <c r="AL9" s="464"/>
      <c r="AM9" s="170">
        <v>10</v>
      </c>
      <c r="AN9" s="170">
        <v>17</v>
      </c>
      <c r="AO9" s="170">
        <v>24</v>
      </c>
      <c r="AP9" s="170">
        <v>31</v>
      </c>
      <c r="AQ9" s="170">
        <v>7</v>
      </c>
      <c r="AR9" s="170">
        <v>14</v>
      </c>
      <c r="AS9" s="170">
        <v>21</v>
      </c>
      <c r="AT9" s="170">
        <v>28</v>
      </c>
      <c r="AU9" s="464"/>
      <c r="AV9" s="170">
        <v>12</v>
      </c>
      <c r="AW9" s="170">
        <v>19</v>
      </c>
      <c r="AX9" s="170">
        <v>26</v>
      </c>
      <c r="AY9" s="464"/>
      <c r="AZ9" s="170">
        <v>9</v>
      </c>
      <c r="BA9" s="170">
        <v>16</v>
      </c>
      <c r="BB9" s="170">
        <v>23</v>
      </c>
      <c r="BC9" s="120">
        <v>31</v>
      </c>
      <c r="BD9" s="461"/>
      <c r="BE9" s="518"/>
      <c r="BF9" s="511"/>
      <c r="BG9" s="514"/>
      <c r="BH9" s="505"/>
      <c r="BI9" s="503"/>
      <c r="BJ9" s="503"/>
      <c r="BK9" s="508"/>
      <c r="BL9" s="479"/>
    </row>
    <row r="10" spans="1:65" ht="12.75" customHeight="1" x14ac:dyDescent="0.2">
      <c r="B10" s="488"/>
      <c r="C10" s="489"/>
      <c r="D10" s="68" t="s">
        <v>196</v>
      </c>
      <c r="E10" s="170" t="s">
        <v>196</v>
      </c>
      <c r="F10" s="170" t="s">
        <v>196</v>
      </c>
      <c r="G10" s="170" t="s">
        <v>196</v>
      </c>
      <c r="H10" s="474"/>
      <c r="I10" s="170" t="s">
        <v>196</v>
      </c>
      <c r="J10" s="170" t="s">
        <v>196</v>
      </c>
      <c r="K10" s="170" t="s">
        <v>196</v>
      </c>
      <c r="L10" s="464"/>
      <c r="M10" s="170" t="s">
        <v>196</v>
      </c>
      <c r="N10" s="170" t="s">
        <v>196</v>
      </c>
      <c r="O10" s="170" t="s">
        <v>196</v>
      </c>
      <c r="P10" s="170" t="s">
        <v>196</v>
      </c>
      <c r="Q10" s="170" t="s">
        <v>196</v>
      </c>
      <c r="R10" s="170" t="s">
        <v>196</v>
      </c>
      <c r="S10" s="170" t="s">
        <v>196</v>
      </c>
      <c r="T10" s="170" t="s">
        <v>196</v>
      </c>
      <c r="U10" s="464"/>
      <c r="V10" s="170" t="s">
        <v>196</v>
      </c>
      <c r="W10" s="170" t="s">
        <v>196</v>
      </c>
      <c r="X10" s="170" t="s">
        <v>196</v>
      </c>
      <c r="Y10" s="464"/>
      <c r="Z10" s="170" t="s">
        <v>196</v>
      </c>
      <c r="AA10" s="170" t="s">
        <v>196</v>
      </c>
      <c r="AB10" s="170" t="s">
        <v>196</v>
      </c>
      <c r="AC10" s="464"/>
      <c r="AD10" s="170" t="s">
        <v>196</v>
      </c>
      <c r="AE10" s="170" t="s">
        <v>196</v>
      </c>
      <c r="AF10" s="170" t="s">
        <v>196</v>
      </c>
      <c r="AG10" s="170" t="s">
        <v>196</v>
      </c>
      <c r="AH10" s="464"/>
      <c r="AI10" s="170" t="s">
        <v>196</v>
      </c>
      <c r="AJ10" s="170" t="s">
        <v>196</v>
      </c>
      <c r="AK10" s="170" t="s">
        <v>196</v>
      </c>
      <c r="AL10" s="464"/>
      <c r="AM10" s="170" t="s">
        <v>196</v>
      </c>
      <c r="AN10" s="170" t="s">
        <v>196</v>
      </c>
      <c r="AO10" s="170" t="s">
        <v>196</v>
      </c>
      <c r="AP10" s="170" t="s">
        <v>196</v>
      </c>
      <c r="AQ10" s="170" t="s">
        <v>196</v>
      </c>
      <c r="AR10" s="170" t="s">
        <v>196</v>
      </c>
      <c r="AS10" s="170" t="s">
        <v>196</v>
      </c>
      <c r="AT10" s="170" t="s">
        <v>196</v>
      </c>
      <c r="AU10" s="464"/>
      <c r="AV10" s="170" t="s">
        <v>196</v>
      </c>
      <c r="AW10" s="170" t="s">
        <v>196</v>
      </c>
      <c r="AX10" s="170" t="s">
        <v>196</v>
      </c>
      <c r="AY10" s="464"/>
      <c r="AZ10" s="170" t="s">
        <v>196</v>
      </c>
      <c r="BA10" s="170" t="s">
        <v>196</v>
      </c>
      <c r="BB10" s="170" t="s">
        <v>196</v>
      </c>
      <c r="BC10" s="120" t="s">
        <v>196</v>
      </c>
      <c r="BD10" s="461"/>
      <c r="BE10" s="518"/>
      <c r="BF10" s="511"/>
      <c r="BG10" s="514"/>
      <c r="BH10" s="505"/>
      <c r="BI10" s="503"/>
      <c r="BJ10" s="503"/>
      <c r="BK10" s="508"/>
      <c r="BL10" s="479"/>
    </row>
    <row r="11" spans="1:65" ht="12.75" customHeight="1" x14ac:dyDescent="0.2">
      <c r="B11" s="488"/>
      <c r="C11" s="489"/>
      <c r="D11" s="68">
        <v>1</v>
      </c>
      <c r="E11" s="170">
        <v>8</v>
      </c>
      <c r="F11" s="170">
        <v>15</v>
      </c>
      <c r="G11" s="170">
        <v>22</v>
      </c>
      <c r="H11" s="474"/>
      <c r="I11" s="170">
        <v>6</v>
      </c>
      <c r="J11" s="170">
        <v>13</v>
      </c>
      <c r="K11" s="170">
        <v>20</v>
      </c>
      <c r="L11" s="464"/>
      <c r="M11" s="170">
        <v>3</v>
      </c>
      <c r="N11" s="170">
        <v>10</v>
      </c>
      <c r="O11" s="170">
        <v>17</v>
      </c>
      <c r="P11" s="170">
        <v>24</v>
      </c>
      <c r="Q11" s="170">
        <v>1</v>
      </c>
      <c r="R11" s="170">
        <v>8</v>
      </c>
      <c r="S11" s="170">
        <v>15</v>
      </c>
      <c r="T11" s="170">
        <v>22</v>
      </c>
      <c r="U11" s="464"/>
      <c r="V11" s="170">
        <v>5</v>
      </c>
      <c r="W11" s="170">
        <v>12</v>
      </c>
      <c r="X11" s="170">
        <v>19</v>
      </c>
      <c r="Y11" s="464"/>
      <c r="Z11" s="170">
        <v>2</v>
      </c>
      <c r="AA11" s="170">
        <v>9</v>
      </c>
      <c r="AB11" s="170">
        <v>16</v>
      </c>
      <c r="AC11" s="464"/>
      <c r="AD11" s="170">
        <v>2</v>
      </c>
      <c r="AE11" s="170">
        <v>9</v>
      </c>
      <c r="AF11" s="170">
        <v>16</v>
      </c>
      <c r="AG11" s="170">
        <v>23</v>
      </c>
      <c r="AH11" s="464"/>
      <c r="AI11" s="170">
        <v>6</v>
      </c>
      <c r="AJ11" s="170">
        <v>13</v>
      </c>
      <c r="AK11" s="170">
        <v>20</v>
      </c>
      <c r="AL11" s="464"/>
      <c r="AM11" s="170">
        <v>4</v>
      </c>
      <c r="AN11" s="170">
        <v>11</v>
      </c>
      <c r="AO11" s="170">
        <v>18</v>
      </c>
      <c r="AP11" s="170">
        <v>25</v>
      </c>
      <c r="AQ11" s="170">
        <v>1</v>
      </c>
      <c r="AR11" s="170">
        <v>8</v>
      </c>
      <c r="AS11" s="170">
        <v>15</v>
      </c>
      <c r="AT11" s="170">
        <v>22</v>
      </c>
      <c r="AU11" s="464"/>
      <c r="AV11" s="170">
        <v>6</v>
      </c>
      <c r="AW11" s="170">
        <v>13</v>
      </c>
      <c r="AX11" s="170">
        <v>20</v>
      </c>
      <c r="AY11" s="464"/>
      <c r="AZ11" s="170">
        <v>3</v>
      </c>
      <c r="BA11" s="170">
        <v>10</v>
      </c>
      <c r="BB11" s="170">
        <v>17</v>
      </c>
      <c r="BC11" s="120">
        <v>24</v>
      </c>
      <c r="BD11" s="461"/>
      <c r="BE11" s="518"/>
      <c r="BF11" s="511"/>
      <c r="BG11" s="514"/>
      <c r="BH11" s="505"/>
      <c r="BI11" s="503"/>
      <c r="BJ11" s="503"/>
      <c r="BK11" s="508"/>
      <c r="BL11" s="479"/>
    </row>
    <row r="12" spans="1:65" ht="12.75" customHeight="1" x14ac:dyDescent="0.2">
      <c r="B12" s="488"/>
      <c r="C12" s="489"/>
      <c r="D12" s="68"/>
      <c r="E12" s="170"/>
      <c r="F12" s="170"/>
      <c r="G12" s="170"/>
      <c r="H12" s="474"/>
      <c r="I12" s="170"/>
      <c r="J12" s="170"/>
      <c r="K12" s="170"/>
      <c r="L12" s="464"/>
      <c r="M12" s="170"/>
      <c r="N12" s="170"/>
      <c r="O12" s="170"/>
      <c r="P12" s="170"/>
      <c r="Q12" s="170"/>
      <c r="R12" s="170"/>
      <c r="S12" s="170"/>
      <c r="T12" s="170"/>
      <c r="U12" s="464"/>
      <c r="V12" s="170"/>
      <c r="W12" s="170"/>
      <c r="X12" s="170"/>
      <c r="Y12" s="464"/>
      <c r="Z12" s="170"/>
      <c r="AA12" s="170"/>
      <c r="AB12" s="170"/>
      <c r="AC12" s="464"/>
      <c r="AD12" s="170"/>
      <c r="AE12" s="170"/>
      <c r="AF12" s="170"/>
      <c r="AG12" s="170"/>
      <c r="AH12" s="464"/>
      <c r="AI12" s="170"/>
      <c r="AJ12" s="170"/>
      <c r="AK12" s="170"/>
      <c r="AL12" s="464"/>
      <c r="AM12" s="170"/>
      <c r="AN12" s="170"/>
      <c r="AO12" s="170"/>
      <c r="AP12" s="170"/>
      <c r="AQ12" s="170"/>
      <c r="AR12" s="170"/>
      <c r="AS12" s="170"/>
      <c r="AT12" s="170"/>
      <c r="AU12" s="464"/>
      <c r="AV12" s="170"/>
      <c r="AW12" s="170"/>
      <c r="AX12" s="170"/>
      <c r="AY12" s="464"/>
      <c r="AZ12" s="170"/>
      <c r="BA12" s="170"/>
      <c r="BB12" s="170"/>
      <c r="BC12" s="120"/>
      <c r="BD12" s="461"/>
      <c r="BE12" s="518"/>
      <c r="BF12" s="511"/>
      <c r="BG12" s="514"/>
      <c r="BH12" s="505"/>
      <c r="BI12" s="503"/>
      <c r="BJ12" s="503"/>
      <c r="BK12" s="508"/>
      <c r="BL12" s="479"/>
    </row>
    <row r="13" spans="1:65" ht="12.75" customHeight="1" x14ac:dyDescent="0.2">
      <c r="B13" s="488"/>
      <c r="C13" s="489"/>
      <c r="D13" s="68"/>
      <c r="E13" s="170"/>
      <c r="F13" s="170"/>
      <c r="G13" s="170"/>
      <c r="H13" s="474"/>
      <c r="I13" s="170"/>
      <c r="J13" s="170"/>
      <c r="K13" s="170"/>
      <c r="L13" s="464"/>
      <c r="M13" s="170"/>
      <c r="N13" s="170"/>
      <c r="O13" s="170"/>
      <c r="P13" s="170"/>
      <c r="Q13" s="170"/>
      <c r="R13" s="170"/>
      <c r="S13" s="170"/>
      <c r="T13" s="170"/>
      <c r="U13" s="464"/>
      <c r="V13" s="170"/>
      <c r="W13" s="170"/>
      <c r="X13" s="170"/>
      <c r="Y13" s="464"/>
      <c r="Z13" s="170"/>
      <c r="AA13" s="170"/>
      <c r="AB13" s="170"/>
      <c r="AC13" s="464"/>
      <c r="AD13" s="170"/>
      <c r="AE13" s="170"/>
      <c r="AF13" s="170"/>
      <c r="AG13" s="170"/>
      <c r="AH13" s="464"/>
      <c r="AI13" s="170"/>
      <c r="AJ13" s="170"/>
      <c r="AK13" s="170"/>
      <c r="AL13" s="464"/>
      <c r="AM13" s="170"/>
      <c r="AN13" s="170"/>
      <c r="AO13" s="170"/>
      <c r="AP13" s="170"/>
      <c r="AQ13" s="170"/>
      <c r="AR13" s="170"/>
      <c r="AS13" s="170"/>
      <c r="AT13" s="170"/>
      <c r="AU13" s="464"/>
      <c r="AV13" s="170"/>
      <c r="AW13" s="170"/>
      <c r="AX13" s="170"/>
      <c r="AY13" s="464"/>
      <c r="AZ13" s="170"/>
      <c r="BA13" s="170"/>
      <c r="BB13" s="170"/>
      <c r="BC13" s="120"/>
      <c r="BD13" s="461"/>
      <c r="BE13" s="518"/>
      <c r="BF13" s="511"/>
      <c r="BG13" s="514"/>
      <c r="BH13" s="505"/>
      <c r="BI13" s="503"/>
      <c r="BJ13" s="503"/>
      <c r="BK13" s="508"/>
      <c r="BL13" s="479"/>
    </row>
    <row r="14" spans="1:65" ht="22.5" customHeight="1" thickBot="1" x14ac:dyDescent="0.25">
      <c r="B14" s="490"/>
      <c r="C14" s="491"/>
      <c r="D14" s="173"/>
      <c r="E14" s="174"/>
      <c r="F14" s="174"/>
      <c r="G14" s="174"/>
      <c r="H14" s="475"/>
      <c r="I14" s="174"/>
      <c r="J14" s="174"/>
      <c r="K14" s="174"/>
      <c r="L14" s="465"/>
      <c r="M14" s="174"/>
      <c r="N14" s="174"/>
      <c r="O14" s="174"/>
      <c r="P14" s="174"/>
      <c r="Q14" s="174"/>
      <c r="R14" s="174"/>
      <c r="S14" s="174"/>
      <c r="T14" s="174"/>
      <c r="U14" s="465"/>
      <c r="V14" s="174"/>
      <c r="W14" s="174"/>
      <c r="X14" s="174"/>
      <c r="Y14" s="465"/>
      <c r="Z14" s="174"/>
      <c r="AA14" s="174"/>
      <c r="AB14" s="174"/>
      <c r="AC14" s="465"/>
      <c r="AD14" s="174"/>
      <c r="AE14" s="174"/>
      <c r="AF14" s="174"/>
      <c r="AG14" s="174"/>
      <c r="AH14" s="465"/>
      <c r="AI14" s="174"/>
      <c r="AJ14" s="174"/>
      <c r="AK14" s="174"/>
      <c r="AL14" s="465"/>
      <c r="AM14" s="174"/>
      <c r="AN14" s="174"/>
      <c r="AO14" s="174"/>
      <c r="AP14" s="174"/>
      <c r="AQ14" s="174"/>
      <c r="AR14" s="174"/>
      <c r="AS14" s="174"/>
      <c r="AT14" s="174"/>
      <c r="AU14" s="465"/>
      <c r="AV14" s="174"/>
      <c r="AW14" s="174"/>
      <c r="AX14" s="174"/>
      <c r="AY14" s="465"/>
      <c r="AZ14" s="174"/>
      <c r="BA14" s="174"/>
      <c r="BB14" s="174"/>
      <c r="BC14" s="175"/>
      <c r="BD14" s="462"/>
      <c r="BE14" s="519"/>
      <c r="BF14" s="512"/>
      <c r="BG14" s="515"/>
      <c r="BH14" s="506"/>
      <c r="BI14" s="504"/>
      <c r="BJ14" s="504"/>
      <c r="BK14" s="509"/>
      <c r="BL14" s="480"/>
    </row>
    <row r="15" spans="1:65" ht="12.75" customHeight="1" x14ac:dyDescent="0.2">
      <c r="B15" s="458">
        <v>1</v>
      </c>
      <c r="C15" s="459"/>
      <c r="D15" s="121"/>
      <c r="E15" s="121"/>
      <c r="F15" s="121"/>
      <c r="G15" s="121"/>
      <c r="H15" s="121"/>
      <c r="I15" s="122"/>
      <c r="J15" s="123"/>
      <c r="K15" s="123"/>
      <c r="L15" s="145">
        <v>17</v>
      </c>
      <c r="M15" s="123"/>
      <c r="N15" s="123"/>
      <c r="O15" s="123"/>
      <c r="P15" s="123"/>
      <c r="Q15" s="123"/>
      <c r="R15" s="123"/>
      <c r="S15" s="123"/>
      <c r="T15" s="124"/>
      <c r="U15" s="124" t="s">
        <v>117</v>
      </c>
      <c r="V15" s="124" t="s">
        <v>117</v>
      </c>
      <c r="W15" s="123"/>
      <c r="X15" s="123"/>
      <c r="Y15" s="123"/>
      <c r="Z15" s="123"/>
      <c r="AA15" s="123"/>
      <c r="AB15" s="123"/>
      <c r="AC15" s="145">
        <v>22</v>
      </c>
      <c r="AD15" s="123"/>
      <c r="AE15" s="123"/>
      <c r="AF15" s="123"/>
      <c r="AG15" s="123"/>
      <c r="AH15" s="123"/>
      <c r="AI15" s="123"/>
      <c r="AJ15" s="123"/>
      <c r="AK15" s="124"/>
      <c r="AL15" s="124"/>
      <c r="AM15" s="124"/>
      <c r="AN15" s="124"/>
      <c r="AO15" s="124"/>
      <c r="AP15" s="124"/>
      <c r="AQ15" s="124"/>
      <c r="AR15" s="124"/>
      <c r="AS15" s="124" t="s">
        <v>116</v>
      </c>
      <c r="AT15" s="124" t="s">
        <v>116</v>
      </c>
      <c r="AU15" s="124" t="s">
        <v>117</v>
      </c>
      <c r="AV15" s="124" t="s">
        <v>117</v>
      </c>
      <c r="AW15" s="124" t="s">
        <v>117</v>
      </c>
      <c r="AX15" s="124" t="s">
        <v>117</v>
      </c>
      <c r="AY15" s="124" t="s">
        <v>117</v>
      </c>
      <c r="AZ15" s="124" t="s">
        <v>117</v>
      </c>
      <c r="BA15" s="124" t="s">
        <v>117</v>
      </c>
      <c r="BB15" s="124" t="s">
        <v>117</v>
      </c>
      <c r="BC15" s="124" t="s">
        <v>117</v>
      </c>
      <c r="BD15" s="125">
        <v>1</v>
      </c>
      <c r="BE15" s="126">
        <v>39</v>
      </c>
      <c r="BF15" s="126"/>
      <c r="BG15" s="126"/>
      <c r="BH15" s="126"/>
      <c r="BI15" s="126">
        <v>2</v>
      </c>
      <c r="BJ15" s="126"/>
      <c r="BK15" s="54">
        <v>11</v>
      </c>
      <c r="BL15" s="127">
        <v>52</v>
      </c>
      <c r="BM15" s="5"/>
    </row>
    <row r="16" spans="1:65" s="42" customFormat="1" ht="12.75" customHeight="1" x14ac:dyDescent="0.2">
      <c r="A16" s="63"/>
      <c r="B16" s="492">
        <v>2</v>
      </c>
      <c r="C16" s="493"/>
      <c r="D16" s="128"/>
      <c r="E16" s="128"/>
      <c r="F16" s="128"/>
      <c r="G16" s="128"/>
      <c r="H16" s="128"/>
      <c r="I16" s="129"/>
      <c r="J16" s="130"/>
      <c r="K16" s="130"/>
      <c r="L16" s="147">
        <v>17</v>
      </c>
      <c r="M16" s="130"/>
      <c r="N16" s="130"/>
      <c r="O16" s="130"/>
      <c r="P16" s="130"/>
      <c r="Q16" s="130"/>
      <c r="R16" s="130"/>
      <c r="S16" s="130"/>
      <c r="T16" s="131"/>
      <c r="U16" s="132" t="s">
        <v>117</v>
      </c>
      <c r="V16" s="132" t="s">
        <v>117</v>
      </c>
      <c r="W16" s="133"/>
      <c r="X16" s="133"/>
      <c r="Y16" s="133"/>
      <c r="Z16" s="133"/>
      <c r="AA16" s="133"/>
      <c r="AB16" s="133"/>
      <c r="AC16" s="146">
        <v>17</v>
      </c>
      <c r="AD16" s="133"/>
      <c r="AE16" s="133"/>
      <c r="AF16" s="133"/>
      <c r="AG16" s="133"/>
      <c r="AH16" s="133"/>
      <c r="AI16" s="133"/>
      <c r="AJ16" s="133"/>
      <c r="AK16" s="132"/>
      <c r="AL16" s="132"/>
      <c r="AM16" s="132"/>
      <c r="AN16" s="132" t="s">
        <v>116</v>
      </c>
      <c r="AO16" s="132">
        <v>0</v>
      </c>
      <c r="AP16" s="132">
        <v>0</v>
      </c>
      <c r="AQ16" s="132">
        <v>8</v>
      </c>
      <c r="AR16" s="132">
        <v>8</v>
      </c>
      <c r="AS16" s="132">
        <v>8</v>
      </c>
      <c r="AT16" s="132">
        <v>8</v>
      </c>
      <c r="AU16" s="132" t="s">
        <v>117</v>
      </c>
      <c r="AV16" s="132" t="s">
        <v>117</v>
      </c>
      <c r="AW16" s="132" t="s">
        <v>117</v>
      </c>
      <c r="AX16" s="132" t="s">
        <v>117</v>
      </c>
      <c r="AY16" s="132" t="s">
        <v>117</v>
      </c>
      <c r="AZ16" s="132" t="s">
        <v>117</v>
      </c>
      <c r="BA16" s="132" t="s">
        <v>117</v>
      </c>
      <c r="BB16" s="132" t="s">
        <v>117</v>
      </c>
      <c r="BC16" s="132" t="s">
        <v>117</v>
      </c>
      <c r="BD16" s="125">
        <v>2</v>
      </c>
      <c r="BE16" s="126">
        <v>34</v>
      </c>
      <c r="BF16" s="126">
        <v>2</v>
      </c>
      <c r="BG16" s="126">
        <v>4</v>
      </c>
      <c r="BH16" s="126"/>
      <c r="BI16" s="126">
        <v>1</v>
      </c>
      <c r="BJ16" s="126"/>
      <c r="BK16" s="54">
        <v>11</v>
      </c>
      <c r="BL16" s="127">
        <v>52</v>
      </c>
      <c r="BM16" s="5"/>
    </row>
    <row r="17" spans="2:65" ht="12.75" customHeight="1" thickBot="1" x14ac:dyDescent="0.25">
      <c r="B17" s="484">
        <v>3</v>
      </c>
      <c r="C17" s="485"/>
      <c r="D17" s="134"/>
      <c r="E17" s="134"/>
      <c r="F17" s="134"/>
      <c r="G17" s="134"/>
      <c r="H17" s="134"/>
      <c r="I17" s="135"/>
      <c r="J17" s="136"/>
      <c r="K17" s="136"/>
      <c r="L17" s="64">
        <v>16</v>
      </c>
      <c r="M17" s="136"/>
      <c r="N17" s="136"/>
      <c r="O17" s="136"/>
      <c r="P17" s="137"/>
      <c r="Q17" s="137"/>
      <c r="R17" s="137"/>
      <c r="S17" s="137"/>
      <c r="T17" s="137" t="s">
        <v>116</v>
      </c>
      <c r="U17" s="137" t="s">
        <v>117</v>
      </c>
      <c r="V17" s="137" t="s">
        <v>117</v>
      </c>
      <c r="W17" s="136"/>
      <c r="X17" s="136"/>
      <c r="Y17" s="136"/>
      <c r="Z17" s="136"/>
      <c r="AA17" s="136"/>
      <c r="AB17" s="136"/>
      <c r="AC17" s="64">
        <v>9</v>
      </c>
      <c r="AD17" s="136"/>
      <c r="AE17" s="136"/>
      <c r="AF17" s="137" t="s">
        <v>116</v>
      </c>
      <c r="AG17" s="132">
        <v>0</v>
      </c>
      <c r="AH17" s="132">
        <v>0</v>
      </c>
      <c r="AI17" s="137">
        <v>8</v>
      </c>
      <c r="AJ17" s="137">
        <v>8</v>
      </c>
      <c r="AK17" s="136" t="s">
        <v>19</v>
      </c>
      <c r="AL17" s="136" t="s">
        <v>19</v>
      </c>
      <c r="AM17" s="136" t="s">
        <v>19</v>
      </c>
      <c r="AN17" s="136" t="s">
        <v>19</v>
      </c>
      <c r="AO17" s="136" t="s">
        <v>118</v>
      </c>
      <c r="AP17" s="136" t="s">
        <v>118</v>
      </c>
      <c r="AQ17" s="136" t="s">
        <v>118</v>
      </c>
      <c r="AR17" s="136" t="s">
        <v>118</v>
      </c>
      <c r="AS17" s="148" t="s">
        <v>10</v>
      </c>
      <c r="AT17" s="148" t="s">
        <v>10</v>
      </c>
      <c r="AU17" s="137"/>
      <c r="AV17" s="137"/>
      <c r="AW17" s="137"/>
      <c r="AX17" s="137"/>
      <c r="AY17" s="137"/>
      <c r="AZ17" s="137"/>
      <c r="BA17" s="137"/>
      <c r="BB17" s="137"/>
      <c r="BC17" s="137"/>
      <c r="BD17" s="138">
        <v>3</v>
      </c>
      <c r="BE17" s="139">
        <v>25</v>
      </c>
      <c r="BF17" s="139">
        <v>2</v>
      </c>
      <c r="BG17" s="139">
        <v>2</v>
      </c>
      <c r="BH17" s="139">
        <v>4</v>
      </c>
      <c r="BI17" s="139">
        <v>2</v>
      </c>
      <c r="BJ17" s="139">
        <v>6</v>
      </c>
      <c r="BK17" s="140">
        <v>2</v>
      </c>
      <c r="BL17" s="141">
        <v>43</v>
      </c>
      <c r="BM17" s="5"/>
    </row>
    <row r="18" spans="2:65" ht="12.75" customHeight="1" thickBot="1" x14ac:dyDescent="0.25">
      <c r="B18" s="5"/>
      <c r="C18" s="6"/>
      <c r="D18" s="5"/>
      <c r="E18" s="5"/>
      <c r="F18" s="5"/>
      <c r="G18" s="5"/>
      <c r="H18" s="5"/>
      <c r="I18" s="5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476" t="s">
        <v>14</v>
      </c>
      <c r="BD18" s="477"/>
      <c r="BE18" s="143">
        <f>SUM(BE15:BE17)</f>
        <v>98</v>
      </c>
      <c r="BF18" s="143">
        <f t="shared" ref="BF18:BG18" si="0">SUM(BF15:BF17)</f>
        <v>4</v>
      </c>
      <c r="BG18" s="143">
        <f t="shared" si="0"/>
        <v>6</v>
      </c>
      <c r="BH18" s="143">
        <f>SUM(BH15:BH17)</f>
        <v>4</v>
      </c>
      <c r="BI18" s="143">
        <f>SUM(BI15:BI17)</f>
        <v>5</v>
      </c>
      <c r="BJ18" s="143">
        <f>SUM(BJ15:BJ17)</f>
        <v>6</v>
      </c>
      <c r="BK18" s="143">
        <f>SUM(BK15:BK17)</f>
        <v>24</v>
      </c>
      <c r="BL18" s="144">
        <f>SUM(BL15:BL17)</f>
        <v>147</v>
      </c>
      <c r="BM18" s="5"/>
    </row>
    <row r="19" spans="2:65" ht="12.75" customHeight="1" x14ac:dyDescent="0.2">
      <c r="B19" s="483" t="s">
        <v>15</v>
      </c>
      <c r="C19" s="483"/>
      <c r="D19" s="483"/>
      <c r="E19" s="483"/>
      <c r="F19" s="483"/>
      <c r="G19" s="483"/>
      <c r="H19" s="5"/>
      <c r="I19" s="483" t="s">
        <v>17</v>
      </c>
      <c r="J19" s="483"/>
      <c r="K19" s="483"/>
      <c r="L19" s="483"/>
      <c r="M19" s="483"/>
      <c r="N19" s="483"/>
      <c r="O19" s="483"/>
      <c r="P19" s="5"/>
      <c r="Q19" s="483" t="s">
        <v>44</v>
      </c>
      <c r="R19" s="483"/>
      <c r="S19" s="483"/>
      <c r="T19" s="483"/>
      <c r="U19" s="483"/>
      <c r="V19" s="483"/>
      <c r="W19" s="483"/>
      <c r="X19" s="9"/>
      <c r="Y19" s="483" t="s">
        <v>45</v>
      </c>
      <c r="Z19" s="483"/>
      <c r="AA19" s="483"/>
      <c r="AB19" s="483"/>
      <c r="AC19" s="483"/>
      <c r="AD19" s="483"/>
      <c r="AE19" s="483"/>
      <c r="AF19" s="5"/>
      <c r="AG19" s="483" t="s">
        <v>46</v>
      </c>
      <c r="AH19" s="483"/>
      <c r="AI19" s="483"/>
      <c r="AJ19" s="483"/>
      <c r="AK19" s="483"/>
      <c r="AL19" s="483"/>
      <c r="AM19" s="483"/>
      <c r="AN19" s="5"/>
      <c r="AO19" s="483" t="s">
        <v>18</v>
      </c>
      <c r="AP19" s="483"/>
      <c r="AQ19" s="483"/>
      <c r="AR19" s="483"/>
      <c r="AS19" s="483"/>
      <c r="AT19" s="483"/>
      <c r="AU19" s="483"/>
      <c r="AV19" s="5"/>
      <c r="AW19" s="483" t="s">
        <v>189</v>
      </c>
      <c r="AX19" s="483"/>
      <c r="AY19" s="483"/>
      <c r="AZ19" s="483"/>
      <c r="BA19" s="483"/>
      <c r="BB19" s="483"/>
      <c r="BC19" s="483"/>
      <c r="BE19" s="483" t="s">
        <v>242</v>
      </c>
      <c r="BF19" s="483"/>
      <c r="BG19" s="483"/>
      <c r="BH19" s="483" t="s">
        <v>16</v>
      </c>
      <c r="BI19" s="483"/>
      <c r="BJ19" s="483"/>
      <c r="BK19" s="483"/>
      <c r="BL19" s="5"/>
    </row>
    <row r="20" spans="2:65" ht="12.75" customHeight="1" x14ac:dyDescent="0.2">
      <c r="B20" s="483"/>
      <c r="C20" s="483"/>
      <c r="D20" s="483"/>
      <c r="E20" s="483"/>
      <c r="F20" s="483"/>
      <c r="G20" s="483"/>
      <c r="H20" s="5"/>
      <c r="I20" s="483"/>
      <c r="J20" s="483"/>
      <c r="K20" s="483"/>
      <c r="L20" s="483"/>
      <c r="M20" s="483"/>
      <c r="N20" s="483"/>
      <c r="O20" s="483"/>
      <c r="P20" s="5"/>
      <c r="Q20" s="483"/>
      <c r="R20" s="483"/>
      <c r="S20" s="483"/>
      <c r="T20" s="483"/>
      <c r="U20" s="483"/>
      <c r="V20" s="483"/>
      <c r="W20" s="483"/>
      <c r="X20" s="9"/>
      <c r="Y20" s="483"/>
      <c r="Z20" s="483"/>
      <c r="AA20" s="483"/>
      <c r="AB20" s="483"/>
      <c r="AC20" s="483"/>
      <c r="AD20" s="483"/>
      <c r="AE20" s="483"/>
      <c r="AF20" s="5"/>
      <c r="AG20" s="483"/>
      <c r="AH20" s="483"/>
      <c r="AI20" s="483"/>
      <c r="AJ20" s="483"/>
      <c r="AK20" s="483"/>
      <c r="AL20" s="483"/>
      <c r="AM20" s="483"/>
      <c r="AN20" s="5"/>
      <c r="AO20" s="483"/>
      <c r="AP20" s="483"/>
      <c r="AQ20" s="483"/>
      <c r="AR20" s="483"/>
      <c r="AS20" s="483"/>
      <c r="AT20" s="483"/>
      <c r="AU20" s="483"/>
      <c r="AV20" s="5"/>
      <c r="AW20" s="483"/>
      <c r="AX20" s="483"/>
      <c r="AY20" s="483"/>
      <c r="AZ20" s="483"/>
      <c r="BA20" s="483"/>
      <c r="BB20" s="483"/>
      <c r="BC20" s="483"/>
      <c r="BE20" s="483"/>
      <c r="BF20" s="483"/>
      <c r="BG20" s="483"/>
      <c r="BH20" s="483"/>
      <c r="BI20" s="483"/>
      <c r="BJ20" s="483"/>
      <c r="BK20" s="483"/>
      <c r="BL20" s="5"/>
    </row>
    <row r="21" spans="2:65" ht="12.75" customHeight="1" x14ac:dyDescent="0.2">
      <c r="B21" s="483"/>
      <c r="C21" s="483"/>
      <c r="D21" s="483"/>
      <c r="E21" s="483"/>
      <c r="F21" s="483"/>
      <c r="G21" s="483"/>
      <c r="H21" s="5"/>
      <c r="I21" s="483"/>
      <c r="J21" s="483"/>
      <c r="K21" s="483"/>
      <c r="L21" s="483"/>
      <c r="M21" s="483"/>
      <c r="N21" s="483"/>
      <c r="O21" s="483"/>
      <c r="P21" s="5"/>
      <c r="Q21" s="483"/>
      <c r="R21" s="483"/>
      <c r="S21" s="483"/>
      <c r="T21" s="483"/>
      <c r="U21" s="483"/>
      <c r="V21" s="483"/>
      <c r="W21" s="483"/>
      <c r="X21" s="9"/>
      <c r="Y21" s="483"/>
      <c r="Z21" s="483"/>
      <c r="AA21" s="483"/>
      <c r="AB21" s="483"/>
      <c r="AC21" s="483"/>
      <c r="AD21" s="483"/>
      <c r="AE21" s="483"/>
      <c r="AF21" s="5"/>
      <c r="AG21" s="483"/>
      <c r="AH21" s="483"/>
      <c r="AI21" s="483"/>
      <c r="AJ21" s="483"/>
      <c r="AK21" s="483"/>
      <c r="AL21" s="483"/>
      <c r="AM21" s="483"/>
      <c r="AN21" s="5"/>
      <c r="AO21" s="483"/>
      <c r="AP21" s="483"/>
      <c r="AQ21" s="483"/>
      <c r="AR21" s="483"/>
      <c r="AS21" s="483"/>
      <c r="AT21" s="483"/>
      <c r="AU21" s="483"/>
      <c r="AV21" s="5"/>
      <c r="AW21" s="483"/>
      <c r="AX21" s="483"/>
      <c r="AY21" s="483"/>
      <c r="AZ21" s="483"/>
      <c r="BA21" s="483"/>
      <c r="BB21" s="483"/>
      <c r="BC21" s="483"/>
      <c r="BE21" s="483"/>
      <c r="BF21" s="483"/>
      <c r="BG21" s="483"/>
      <c r="BH21" s="483"/>
      <c r="BI21" s="483"/>
      <c r="BJ21" s="483"/>
      <c r="BK21" s="483"/>
      <c r="BL21" s="5"/>
    </row>
    <row r="22" spans="2:65" ht="9" customHeight="1" x14ac:dyDescent="0.2">
      <c r="B22" s="483"/>
      <c r="C22" s="483"/>
      <c r="D22" s="483"/>
      <c r="E22" s="483"/>
      <c r="F22" s="483"/>
      <c r="G22" s="483"/>
      <c r="H22" s="5"/>
      <c r="I22" s="483"/>
      <c r="J22" s="483"/>
      <c r="K22" s="483"/>
      <c r="L22" s="483"/>
      <c r="M22" s="483"/>
      <c r="N22" s="483"/>
      <c r="O22" s="483"/>
      <c r="P22" s="5"/>
      <c r="Q22" s="483"/>
      <c r="R22" s="483"/>
      <c r="S22" s="483"/>
      <c r="T22" s="483"/>
      <c r="U22" s="483"/>
      <c r="V22" s="483"/>
      <c r="W22" s="483"/>
      <c r="X22" s="9"/>
      <c r="Y22" s="483"/>
      <c r="Z22" s="483"/>
      <c r="AA22" s="483"/>
      <c r="AB22" s="483"/>
      <c r="AC22" s="483"/>
      <c r="AD22" s="483"/>
      <c r="AE22" s="483"/>
      <c r="AF22" s="5"/>
      <c r="AG22" s="483"/>
      <c r="AH22" s="483"/>
      <c r="AI22" s="483"/>
      <c r="AJ22" s="483"/>
      <c r="AK22" s="483"/>
      <c r="AL22" s="483"/>
      <c r="AM22" s="483"/>
      <c r="AN22" s="5"/>
      <c r="AO22" s="483"/>
      <c r="AP22" s="483"/>
      <c r="AQ22" s="483"/>
      <c r="AR22" s="483"/>
      <c r="AS22" s="483"/>
      <c r="AT22" s="483"/>
      <c r="AU22" s="483"/>
      <c r="AV22" s="5"/>
      <c r="AW22" s="483"/>
      <c r="AX22" s="483"/>
      <c r="AY22" s="483"/>
      <c r="AZ22" s="483"/>
      <c r="BA22" s="483"/>
      <c r="BB22" s="483"/>
      <c r="BC22" s="483"/>
      <c r="BE22" s="483"/>
      <c r="BF22" s="483"/>
      <c r="BG22" s="483"/>
      <c r="BH22" s="483"/>
      <c r="BI22" s="483"/>
      <c r="BJ22" s="483"/>
      <c r="BK22" s="483"/>
      <c r="BL22" s="5"/>
    </row>
    <row r="23" spans="2:65" ht="0.75" hidden="1" customHeight="1" x14ac:dyDescent="0.2">
      <c r="B23" s="483"/>
      <c r="C23" s="483"/>
      <c r="D23" s="483"/>
      <c r="E23" s="483"/>
      <c r="F23" s="483"/>
      <c r="G23" s="483"/>
      <c r="H23" s="5"/>
      <c r="I23" s="483"/>
      <c r="J23" s="483"/>
      <c r="K23" s="483"/>
      <c r="L23" s="483"/>
      <c r="M23" s="483"/>
      <c r="N23" s="483"/>
      <c r="O23" s="483"/>
      <c r="P23" s="5"/>
      <c r="Q23" s="483"/>
      <c r="R23" s="483"/>
      <c r="S23" s="483"/>
      <c r="T23" s="483"/>
      <c r="U23" s="483"/>
      <c r="V23" s="483"/>
      <c r="W23" s="483"/>
      <c r="X23" s="9"/>
      <c r="Y23" s="483"/>
      <c r="Z23" s="483"/>
      <c r="AA23" s="483"/>
      <c r="AB23" s="483"/>
      <c r="AC23" s="483"/>
      <c r="AD23" s="483"/>
      <c r="AE23" s="483"/>
      <c r="AF23" s="5"/>
      <c r="AG23" s="483"/>
      <c r="AH23" s="483"/>
      <c r="AI23" s="483"/>
      <c r="AJ23" s="483"/>
      <c r="AK23" s="483"/>
      <c r="AL23" s="483"/>
      <c r="AM23" s="483"/>
      <c r="AN23" s="5"/>
      <c r="AO23" s="483"/>
      <c r="AP23" s="483"/>
      <c r="AQ23" s="483"/>
      <c r="AR23" s="483"/>
      <c r="AS23" s="483"/>
      <c r="AT23" s="483"/>
      <c r="AU23" s="483"/>
      <c r="AV23" s="5"/>
      <c r="AW23" s="483"/>
      <c r="AX23" s="483"/>
      <c r="AY23" s="483"/>
      <c r="AZ23" s="483"/>
      <c r="BA23" s="483"/>
      <c r="BB23" s="483"/>
      <c r="BC23" s="483"/>
      <c r="BE23" s="483"/>
      <c r="BF23" s="483"/>
      <c r="BG23" s="483"/>
      <c r="BH23" s="483"/>
      <c r="BI23" s="483"/>
      <c r="BJ23" s="483"/>
      <c r="BK23" s="483"/>
      <c r="BL23" s="5"/>
    </row>
    <row r="24" spans="2:65" ht="12.75" customHeight="1" x14ac:dyDescent="0.2">
      <c r="C24" s="3"/>
      <c r="D24" s="6"/>
      <c r="E24" s="6"/>
      <c r="F24" s="6"/>
      <c r="G24" s="6"/>
      <c r="H24" s="6"/>
      <c r="I24" s="6"/>
      <c r="J24" s="5"/>
      <c r="K24" s="5"/>
      <c r="L24" s="5"/>
      <c r="M24" s="6"/>
      <c r="N24" s="6"/>
      <c r="O24" s="6"/>
      <c r="P24" s="6"/>
      <c r="Q24" s="6"/>
      <c r="R24" s="7"/>
      <c r="S24" s="8"/>
      <c r="T24" s="6"/>
      <c r="U24" s="6"/>
      <c r="V24" s="6"/>
      <c r="W24" s="6"/>
      <c r="X24" s="6"/>
      <c r="Y24" s="6"/>
      <c r="Z24" s="6"/>
      <c r="AA24" s="6"/>
      <c r="AB24" s="4"/>
      <c r="AC24" s="4"/>
      <c r="AD24" s="6"/>
      <c r="AE24" s="6"/>
      <c r="AF24" s="6"/>
      <c r="AG24" s="6"/>
      <c r="AH24" s="6"/>
      <c r="AI24" s="6"/>
      <c r="AJ24" s="5"/>
      <c r="AK24" s="5"/>
      <c r="AL24" s="5"/>
      <c r="AM24" s="6"/>
      <c r="AN24" s="6"/>
      <c r="AO24" s="6"/>
      <c r="AP24" s="6"/>
      <c r="AQ24" s="6"/>
      <c r="AR24" s="4"/>
      <c r="AS24" s="4"/>
      <c r="AT24" s="6"/>
      <c r="AU24" s="6"/>
      <c r="AV24" s="6"/>
      <c r="AW24" s="6"/>
      <c r="AX24" s="6"/>
      <c r="AY24" s="6"/>
      <c r="AZ24" s="4"/>
      <c r="BA24" s="4"/>
      <c r="BB24" s="6"/>
      <c r="BC24" s="6"/>
      <c r="BD24" s="6"/>
      <c r="BE24" s="4"/>
      <c r="BF24" s="6"/>
      <c r="BG24" s="6"/>
      <c r="BH24" s="4"/>
      <c r="BI24" s="5"/>
      <c r="BJ24" s="5"/>
      <c r="BK24" s="5"/>
      <c r="BL24" s="5"/>
    </row>
    <row r="25" spans="2:65" ht="12.75" customHeight="1" x14ac:dyDescent="0.2">
      <c r="K25" s="520"/>
      <c r="L25" s="521"/>
      <c r="M25" s="495"/>
      <c r="P25" s="5"/>
      <c r="Q25" s="5"/>
      <c r="S25" s="520" t="s">
        <v>21</v>
      </c>
      <c r="T25" s="521"/>
      <c r="U25" s="495"/>
      <c r="AA25" s="520">
        <v>8</v>
      </c>
      <c r="AB25" s="521"/>
      <c r="AC25" s="495"/>
      <c r="AI25" s="520" t="s">
        <v>19</v>
      </c>
      <c r="AJ25" s="521"/>
      <c r="AK25" s="495"/>
      <c r="AQ25" s="520" t="s">
        <v>20</v>
      </c>
      <c r="AR25" s="521"/>
      <c r="AS25" s="495"/>
      <c r="AY25" s="520" t="s">
        <v>10</v>
      </c>
      <c r="AZ25" s="521"/>
      <c r="BA25" s="495"/>
      <c r="BF25" s="494" t="s">
        <v>49</v>
      </c>
      <c r="BG25" s="495"/>
      <c r="BI25" s="494" t="s">
        <v>47</v>
      </c>
      <c r="BJ25" s="495"/>
      <c r="BK25" s="5"/>
      <c r="BL25" s="5"/>
    </row>
    <row r="26" spans="2:65" ht="12.75" customHeight="1" x14ac:dyDescent="0.2">
      <c r="K26" s="496"/>
      <c r="L26" s="522"/>
      <c r="M26" s="497"/>
      <c r="P26" s="5"/>
      <c r="Q26" s="5"/>
      <c r="S26" s="496"/>
      <c r="T26" s="522"/>
      <c r="U26" s="497"/>
      <c r="AA26" s="496"/>
      <c r="AB26" s="522"/>
      <c r="AC26" s="497"/>
      <c r="AI26" s="496"/>
      <c r="AJ26" s="522"/>
      <c r="AK26" s="497"/>
      <c r="AQ26" s="496"/>
      <c r="AR26" s="522"/>
      <c r="AS26" s="497"/>
      <c r="AY26" s="496"/>
      <c r="AZ26" s="522"/>
      <c r="BA26" s="497"/>
      <c r="BF26" s="496"/>
      <c r="BG26" s="497"/>
      <c r="BI26" s="496"/>
      <c r="BJ26" s="497"/>
      <c r="BK26" s="5"/>
      <c r="BL26" s="5"/>
    </row>
    <row r="27" spans="2:65" ht="12.75" customHeight="1" x14ac:dyDescent="0.2">
      <c r="P27" s="5"/>
      <c r="Q27" s="5"/>
      <c r="BG27" s="5"/>
      <c r="BI27" s="5"/>
      <c r="BJ27" s="5"/>
      <c r="BK27" s="5"/>
      <c r="BL27" s="5"/>
    </row>
    <row r="28" spans="2:65" x14ac:dyDescent="0.2">
      <c r="R28" s="5"/>
      <c r="S28" s="5"/>
      <c r="T28" s="5"/>
      <c r="U28" s="5"/>
      <c r="V28" s="5"/>
      <c r="W28" s="5"/>
      <c r="X28" s="5"/>
    </row>
    <row r="29" spans="2:65" x14ac:dyDescent="0.2">
      <c r="R29" s="5"/>
      <c r="S29" s="5"/>
      <c r="T29" s="5"/>
      <c r="U29" s="5"/>
      <c r="V29" s="5"/>
      <c r="W29" s="5"/>
      <c r="X29" s="5"/>
    </row>
    <row r="30" spans="2:65" x14ac:dyDescent="0.2">
      <c r="R30" s="5"/>
      <c r="S30" s="5"/>
      <c r="T30" s="5"/>
      <c r="U30" s="5"/>
      <c r="V30" s="5"/>
      <c r="W30" s="5"/>
      <c r="X30" s="5"/>
    </row>
  </sheetData>
  <mergeCells count="58">
    <mergeCell ref="AY25:BA26"/>
    <mergeCell ref="AI25:AK26"/>
    <mergeCell ref="AW19:BC23"/>
    <mergeCell ref="K25:M26"/>
    <mergeCell ref="S25:U26"/>
    <mergeCell ref="AA25:AC26"/>
    <mergeCell ref="Y19:AE23"/>
    <mergeCell ref="AQ25:AS26"/>
    <mergeCell ref="I19:O23"/>
    <mergeCell ref="AG19:AM23"/>
    <mergeCell ref="Q19:W23"/>
    <mergeCell ref="BF25:BG26"/>
    <mergeCell ref="BI25:BJ26"/>
    <mergeCell ref="BG5:BH6"/>
    <mergeCell ref="BJ5:BJ14"/>
    <mergeCell ref="BI5:BI14"/>
    <mergeCell ref="BH19:BK23"/>
    <mergeCell ref="BE19:BG23"/>
    <mergeCell ref="BH7:BH14"/>
    <mergeCell ref="BK5:BK14"/>
    <mergeCell ref="BF5:BF14"/>
    <mergeCell ref="BG7:BG14"/>
    <mergeCell ref="BE5:BE14"/>
    <mergeCell ref="B19:G23"/>
    <mergeCell ref="AO19:AU23"/>
    <mergeCell ref="B17:C17"/>
    <mergeCell ref="B5:C14"/>
    <mergeCell ref="B16:C16"/>
    <mergeCell ref="L5:L14"/>
    <mergeCell ref="D5:G6"/>
    <mergeCell ref="U5:U14"/>
    <mergeCell ref="V5:X6"/>
    <mergeCell ref="AD5:AG6"/>
    <mergeCell ref="AQ5:AT6"/>
    <mergeCell ref="Q5:T6"/>
    <mergeCell ref="Y5:Y14"/>
    <mergeCell ref="AC5:AC14"/>
    <mergeCell ref="AL5:AL14"/>
    <mergeCell ref="AM5:AP6"/>
    <mergeCell ref="BC18:BD18"/>
    <mergeCell ref="W3:BA3"/>
    <mergeCell ref="BL5:BL14"/>
    <mergeCell ref="BD4:BL4"/>
    <mergeCell ref="W2:BA2"/>
    <mergeCell ref="AU5:AU14"/>
    <mergeCell ref="AV5:AX6"/>
    <mergeCell ref="AH5:AH14"/>
    <mergeCell ref="AI5:AK6"/>
    <mergeCell ref="W1:BA1"/>
    <mergeCell ref="B4:BC4"/>
    <mergeCell ref="B15:C15"/>
    <mergeCell ref="BD5:BD14"/>
    <mergeCell ref="AY5:AY14"/>
    <mergeCell ref="AZ5:BC6"/>
    <mergeCell ref="Z5:AB6"/>
    <mergeCell ref="H5:H14"/>
    <mergeCell ref="I5:K6"/>
    <mergeCell ref="M5:P6"/>
  </mergeCells>
  <phoneticPr fontId="4" type="noConversion"/>
  <pageMargins left="0" right="0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2"/>
  <sheetViews>
    <sheetView tabSelected="1" topLeftCell="A16" zoomScale="60" zoomScaleNormal="60" zoomScaleSheetLayoutView="130" workbookViewId="0">
      <selection activeCell="K25" sqref="K25"/>
    </sheetView>
  </sheetViews>
  <sheetFormatPr defaultRowHeight="12.75" x14ac:dyDescent="0.2"/>
  <cols>
    <col min="1" max="1" width="12" style="21" customWidth="1"/>
    <col min="2" max="2" width="73.85546875" style="21" customWidth="1"/>
    <col min="3" max="3" width="7.140625" style="20" customWidth="1"/>
    <col min="4" max="4" width="7.85546875" style="20" customWidth="1"/>
    <col min="5" max="5" width="5.7109375" style="20" customWidth="1"/>
    <col min="6" max="6" width="4.85546875" style="183" customWidth="1"/>
    <col min="7" max="7" width="7.28515625" style="20" customWidth="1"/>
    <col min="8" max="8" width="6.85546875" style="20" customWidth="1"/>
    <col min="9" max="10" width="7.140625" style="20" customWidth="1"/>
    <col min="11" max="11" width="6.5703125" style="20" customWidth="1"/>
    <col min="12" max="12" width="6.7109375" style="20" customWidth="1"/>
    <col min="13" max="13" width="5.7109375" style="20" customWidth="1"/>
    <col min="14" max="14" width="5.28515625" style="20" customWidth="1"/>
    <col min="15" max="15" width="5.28515625" style="183" customWidth="1"/>
    <col min="16" max="16" width="5.7109375" style="59" customWidth="1"/>
    <col min="17" max="17" width="6" style="183" customWidth="1"/>
    <col min="18" max="18" width="5.5703125" style="59" customWidth="1"/>
    <col min="19" max="19" width="5.5703125" style="183" customWidth="1"/>
    <col min="20" max="20" width="5.28515625" style="20" customWidth="1"/>
    <col min="21" max="21" width="5.28515625" style="183" customWidth="1"/>
    <col min="22" max="22" width="5.28515625" style="20" customWidth="1"/>
    <col min="23" max="23" width="5.5703125" style="183" customWidth="1"/>
    <col min="24" max="24" width="5.28515625" style="20" customWidth="1"/>
    <col min="25" max="25" width="5.42578125" style="183" customWidth="1"/>
    <col min="26" max="26" width="5.7109375" style="20" customWidth="1"/>
    <col min="27" max="27" width="4.140625" style="20" customWidth="1"/>
    <col min="28" max="28" width="4.140625" style="20" hidden="1" customWidth="1"/>
    <col min="29" max="16384" width="9.140625" style="21"/>
  </cols>
  <sheetData>
    <row r="1" spans="1:29" ht="15.75" x14ac:dyDescent="0.2">
      <c r="A1" s="546" t="s">
        <v>22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</row>
    <row r="3" spans="1:29" ht="23.25" customHeight="1" x14ac:dyDescent="0.2">
      <c r="A3" s="528" t="s">
        <v>23</v>
      </c>
      <c r="B3" s="559" t="s">
        <v>260</v>
      </c>
      <c r="C3" s="566" t="s">
        <v>62</v>
      </c>
      <c r="D3" s="553"/>
      <c r="E3" s="553"/>
      <c r="F3" s="567"/>
      <c r="G3" s="547" t="s">
        <v>28</v>
      </c>
      <c r="H3" s="547"/>
      <c r="I3" s="548"/>
      <c r="J3" s="548"/>
      <c r="K3" s="548"/>
      <c r="L3" s="549"/>
      <c r="M3" s="553" t="s">
        <v>59</v>
      </c>
      <c r="N3" s="554"/>
      <c r="O3" s="553" t="s">
        <v>273</v>
      </c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74"/>
      <c r="AA3" s="58"/>
      <c r="AB3" s="56"/>
    </row>
    <row r="4" spans="1:29" ht="15" customHeight="1" x14ac:dyDescent="0.2">
      <c r="A4" s="562"/>
      <c r="B4" s="560"/>
      <c r="C4" s="568"/>
      <c r="D4" s="569"/>
      <c r="E4" s="569"/>
      <c r="F4" s="570"/>
      <c r="G4" s="593" t="s">
        <v>29</v>
      </c>
      <c r="H4" s="581" t="s">
        <v>33</v>
      </c>
      <c r="I4" s="550" t="s">
        <v>30</v>
      </c>
      <c r="J4" s="551"/>
      <c r="K4" s="551"/>
      <c r="L4" s="552"/>
      <c r="M4" s="555"/>
      <c r="N4" s="556"/>
      <c r="O4" s="569"/>
      <c r="P4" s="569"/>
      <c r="Q4" s="569"/>
      <c r="R4" s="569"/>
      <c r="S4" s="572"/>
      <c r="T4" s="572"/>
      <c r="U4" s="572"/>
      <c r="V4" s="572"/>
      <c r="W4" s="572"/>
      <c r="X4" s="572"/>
      <c r="Y4" s="572"/>
      <c r="Z4" s="575"/>
      <c r="AA4" s="58"/>
      <c r="AB4" s="57"/>
    </row>
    <row r="5" spans="1:29" ht="18" customHeight="1" x14ac:dyDescent="0.2">
      <c r="A5" s="562"/>
      <c r="B5" s="560"/>
      <c r="C5" s="571"/>
      <c r="D5" s="572"/>
      <c r="E5" s="572"/>
      <c r="F5" s="573"/>
      <c r="G5" s="594"/>
      <c r="H5" s="592"/>
      <c r="I5" s="581" t="s">
        <v>31</v>
      </c>
      <c r="J5" s="557" t="s">
        <v>32</v>
      </c>
      <c r="K5" s="557"/>
      <c r="L5" s="558"/>
      <c r="M5" s="587" t="s">
        <v>36</v>
      </c>
      <c r="N5" s="584" t="s">
        <v>37</v>
      </c>
      <c r="O5" s="564" t="s">
        <v>199</v>
      </c>
      <c r="P5" s="565"/>
      <c r="Q5" s="565"/>
      <c r="R5" s="565"/>
      <c r="S5" s="576" t="s">
        <v>25</v>
      </c>
      <c r="T5" s="576"/>
      <c r="U5" s="576"/>
      <c r="V5" s="564"/>
      <c r="W5" s="576" t="s">
        <v>179</v>
      </c>
      <c r="X5" s="576"/>
      <c r="Y5" s="576"/>
      <c r="Z5" s="580"/>
      <c r="AA5" s="21"/>
      <c r="AB5" s="21"/>
    </row>
    <row r="6" spans="1:29" ht="140.25" customHeight="1" x14ac:dyDescent="0.2">
      <c r="A6" s="562"/>
      <c r="B6" s="560"/>
      <c r="C6" s="581" t="s">
        <v>61</v>
      </c>
      <c r="D6" s="581" t="s">
        <v>271</v>
      </c>
      <c r="E6" s="581" t="s">
        <v>232</v>
      </c>
      <c r="F6" s="596" t="s">
        <v>272</v>
      </c>
      <c r="G6" s="594"/>
      <c r="H6" s="592"/>
      <c r="I6" s="592"/>
      <c r="J6" s="590" t="s">
        <v>128</v>
      </c>
      <c r="K6" s="590" t="s">
        <v>34</v>
      </c>
      <c r="L6" s="584" t="s">
        <v>35</v>
      </c>
      <c r="M6" s="588"/>
      <c r="N6" s="585"/>
      <c r="O6" s="577" t="s">
        <v>303</v>
      </c>
      <c r="P6" s="578"/>
      <c r="Q6" s="579" t="s">
        <v>304</v>
      </c>
      <c r="R6" s="583"/>
      <c r="S6" s="577" t="s">
        <v>305</v>
      </c>
      <c r="T6" s="578"/>
      <c r="U6" s="577" t="s">
        <v>306</v>
      </c>
      <c r="V6" s="578"/>
      <c r="W6" s="577" t="s">
        <v>307</v>
      </c>
      <c r="X6" s="578"/>
      <c r="Y6" s="577" t="s">
        <v>308</v>
      </c>
      <c r="Z6" s="579"/>
      <c r="AA6" s="21"/>
      <c r="AB6" s="21"/>
    </row>
    <row r="7" spans="1:29" s="63" customFormat="1" ht="21" customHeight="1" thickBot="1" x14ac:dyDescent="0.25">
      <c r="A7" s="563"/>
      <c r="B7" s="561"/>
      <c r="C7" s="582"/>
      <c r="D7" s="582"/>
      <c r="E7" s="582"/>
      <c r="F7" s="597"/>
      <c r="G7" s="595"/>
      <c r="H7" s="582"/>
      <c r="I7" s="582"/>
      <c r="J7" s="591"/>
      <c r="K7" s="591"/>
      <c r="L7" s="586"/>
      <c r="M7" s="589"/>
      <c r="N7" s="586"/>
      <c r="O7" s="310" t="s">
        <v>274</v>
      </c>
      <c r="P7" s="211" t="s">
        <v>275</v>
      </c>
      <c r="Q7" s="210" t="s">
        <v>274</v>
      </c>
      <c r="R7" s="211" t="s">
        <v>275</v>
      </c>
      <c r="S7" s="210" t="s">
        <v>274</v>
      </c>
      <c r="T7" s="211" t="s">
        <v>275</v>
      </c>
      <c r="U7" s="310" t="s">
        <v>274</v>
      </c>
      <c r="V7" s="211" t="s">
        <v>275</v>
      </c>
      <c r="W7" s="310" t="s">
        <v>274</v>
      </c>
      <c r="X7" s="211" t="s">
        <v>275</v>
      </c>
      <c r="Y7" s="310" t="s">
        <v>274</v>
      </c>
      <c r="Z7" s="211" t="s">
        <v>275</v>
      </c>
    </row>
    <row r="8" spans="1:29" s="42" customFormat="1" ht="23.25" customHeight="1" thickBot="1" x14ac:dyDescent="0.25">
      <c r="A8" s="65"/>
      <c r="B8" s="94" t="s">
        <v>309</v>
      </c>
      <c r="C8" s="80" t="s">
        <v>321</v>
      </c>
      <c r="D8" s="80" t="s">
        <v>324</v>
      </c>
      <c r="E8" s="80">
        <v>2</v>
      </c>
      <c r="F8" s="378">
        <v>1</v>
      </c>
      <c r="G8" s="367">
        <f t="shared" ref="G8:P8" si="0">G9+G26</f>
        <v>5292</v>
      </c>
      <c r="H8" s="221">
        <f t="shared" si="0"/>
        <v>1764</v>
      </c>
      <c r="I8" s="221">
        <f t="shared" si="0"/>
        <v>3528</v>
      </c>
      <c r="J8" s="221">
        <f t="shared" si="0"/>
        <v>1809</v>
      </c>
      <c r="K8" s="221">
        <f t="shared" si="0"/>
        <v>1679</v>
      </c>
      <c r="L8" s="403">
        <f t="shared" si="0"/>
        <v>40</v>
      </c>
      <c r="M8" s="367">
        <f t="shared" si="0"/>
        <v>144</v>
      </c>
      <c r="N8" s="403">
        <f t="shared" si="0"/>
        <v>216</v>
      </c>
      <c r="O8" s="367">
        <f t="shared" si="0"/>
        <v>918</v>
      </c>
      <c r="P8" s="214">
        <f t="shared" si="0"/>
        <v>612</v>
      </c>
      <c r="Q8" s="367">
        <f t="shared" ref="Q8:T8" si="1">Q9+Q26</f>
        <v>1188</v>
      </c>
      <c r="R8" s="368">
        <f t="shared" si="1"/>
        <v>792</v>
      </c>
      <c r="S8" s="262">
        <f t="shared" si="1"/>
        <v>918</v>
      </c>
      <c r="T8" s="369">
        <f t="shared" si="1"/>
        <v>612</v>
      </c>
      <c r="U8" s="367">
        <f t="shared" ref="U8" si="2">U9+U26</f>
        <v>918</v>
      </c>
      <c r="V8" s="369">
        <f t="shared" ref="V8" si="3">V9+V26</f>
        <v>612</v>
      </c>
      <c r="W8" s="367">
        <f t="shared" ref="W8" si="4">W9+W26</f>
        <v>864</v>
      </c>
      <c r="X8" s="369">
        <f t="shared" ref="X8" si="5">X9+X26</f>
        <v>576</v>
      </c>
      <c r="Y8" s="367">
        <f t="shared" ref="Y8" si="6">Y9+Y26</f>
        <v>486</v>
      </c>
      <c r="Z8" s="370">
        <f t="shared" ref="Z8" si="7">Z9+Z26</f>
        <v>324</v>
      </c>
    </row>
    <row r="9" spans="1:29" s="42" customFormat="1" ht="17.25" customHeight="1" thickBot="1" x14ac:dyDescent="0.25">
      <c r="A9" s="212" t="s">
        <v>276</v>
      </c>
      <c r="B9" s="213" t="s">
        <v>221</v>
      </c>
      <c r="C9" s="70">
        <v>5</v>
      </c>
      <c r="D9" s="70">
        <v>10</v>
      </c>
      <c r="E9" s="177" t="s">
        <v>235</v>
      </c>
      <c r="F9" s="379" t="s">
        <v>277</v>
      </c>
      <c r="G9" s="215">
        <f t="shared" ref="G9:R9" si="8">G10+G20</f>
        <v>2106</v>
      </c>
      <c r="H9" s="71">
        <f t="shared" si="8"/>
        <v>702</v>
      </c>
      <c r="I9" s="71">
        <f t="shared" si="8"/>
        <v>1404</v>
      </c>
      <c r="J9" s="71">
        <f t="shared" si="8"/>
        <v>848</v>
      </c>
      <c r="K9" s="71">
        <f t="shared" si="8"/>
        <v>556</v>
      </c>
      <c r="L9" s="289">
        <f t="shared" si="8"/>
        <v>0</v>
      </c>
      <c r="M9" s="215">
        <f t="shared" si="8"/>
        <v>0</v>
      </c>
      <c r="N9" s="289">
        <f t="shared" si="8"/>
        <v>0</v>
      </c>
      <c r="O9" s="215">
        <f t="shared" si="8"/>
        <v>918</v>
      </c>
      <c r="P9" s="214">
        <f t="shared" si="8"/>
        <v>612</v>
      </c>
      <c r="Q9" s="215">
        <f t="shared" si="8"/>
        <v>1188</v>
      </c>
      <c r="R9" s="214">
        <f t="shared" si="8"/>
        <v>792</v>
      </c>
      <c r="S9" s="71"/>
      <c r="T9" s="214">
        <f t="shared" ref="T9:Z9" si="9">T10+T19</f>
        <v>0</v>
      </c>
      <c r="U9" s="215"/>
      <c r="V9" s="214">
        <f t="shared" si="9"/>
        <v>0</v>
      </c>
      <c r="W9" s="215"/>
      <c r="X9" s="214">
        <f t="shared" si="9"/>
        <v>0</v>
      </c>
      <c r="Y9" s="215"/>
      <c r="Z9" s="234">
        <f t="shared" si="9"/>
        <v>0</v>
      </c>
      <c r="AC9" s="63"/>
    </row>
    <row r="10" spans="1:29" s="63" customFormat="1" ht="17.25" customHeight="1" thickBot="1" x14ac:dyDescent="0.25">
      <c r="A10" s="212" t="s">
        <v>278</v>
      </c>
      <c r="B10" s="213" t="s">
        <v>279</v>
      </c>
      <c r="C10" s="70">
        <v>3</v>
      </c>
      <c r="D10" s="70">
        <v>7</v>
      </c>
      <c r="E10" s="177" t="s">
        <v>235</v>
      </c>
      <c r="F10" s="379" t="s">
        <v>277</v>
      </c>
      <c r="G10" s="215">
        <f t="shared" ref="G10:R10" si="10">G11+G12+G13+G14+G15+G16+G17+G18+G19</f>
        <v>1264</v>
      </c>
      <c r="H10" s="71">
        <f t="shared" si="10"/>
        <v>422</v>
      </c>
      <c r="I10" s="71">
        <f t="shared" si="10"/>
        <v>842</v>
      </c>
      <c r="J10" s="71">
        <f t="shared" si="10"/>
        <v>474</v>
      </c>
      <c r="K10" s="71">
        <f t="shared" si="10"/>
        <v>368</v>
      </c>
      <c r="L10" s="289">
        <f t="shared" si="10"/>
        <v>0</v>
      </c>
      <c r="M10" s="215">
        <f t="shared" si="10"/>
        <v>0</v>
      </c>
      <c r="N10" s="289">
        <f t="shared" si="10"/>
        <v>0</v>
      </c>
      <c r="O10" s="215">
        <f t="shared" si="10"/>
        <v>511</v>
      </c>
      <c r="P10" s="214">
        <f t="shared" si="10"/>
        <v>340</v>
      </c>
      <c r="Q10" s="215">
        <f t="shared" si="10"/>
        <v>753</v>
      </c>
      <c r="R10" s="214">
        <f t="shared" si="10"/>
        <v>502</v>
      </c>
      <c r="S10" s="262"/>
      <c r="T10" s="214">
        <f t="shared" ref="T10:Z10" si="11">T11+T14+T15+T18+T19+T20</f>
        <v>0</v>
      </c>
      <c r="U10" s="215"/>
      <c r="V10" s="214">
        <f t="shared" si="11"/>
        <v>0</v>
      </c>
      <c r="W10" s="215"/>
      <c r="X10" s="214">
        <f t="shared" si="11"/>
        <v>0</v>
      </c>
      <c r="Y10" s="215"/>
      <c r="Z10" s="234">
        <f t="shared" si="11"/>
        <v>0</v>
      </c>
    </row>
    <row r="11" spans="1:29" s="42" customFormat="1" ht="17.25" customHeight="1" x14ac:dyDescent="0.2">
      <c r="A11" s="75" t="s">
        <v>280</v>
      </c>
      <c r="B11" s="75" t="s">
        <v>175</v>
      </c>
      <c r="C11" s="164">
        <v>2</v>
      </c>
      <c r="D11" s="76">
        <v>1</v>
      </c>
      <c r="E11" s="76">
        <v>0</v>
      </c>
      <c r="F11" s="303"/>
      <c r="G11" s="231">
        <f t="shared" ref="G11:G19" si="12">H11+I11</f>
        <v>113</v>
      </c>
      <c r="H11" s="77">
        <v>35</v>
      </c>
      <c r="I11" s="77">
        <f>P11+R11</f>
        <v>78</v>
      </c>
      <c r="J11" s="77">
        <v>54</v>
      </c>
      <c r="K11" s="76">
        <v>24</v>
      </c>
      <c r="L11" s="303"/>
      <c r="M11" s="217"/>
      <c r="N11" s="303"/>
      <c r="O11" s="217">
        <v>49</v>
      </c>
      <c r="P11" s="216">
        <v>34</v>
      </c>
      <c r="Q11" s="217">
        <v>64</v>
      </c>
      <c r="R11" s="216">
        <v>44</v>
      </c>
      <c r="S11" s="168"/>
      <c r="T11" s="316"/>
      <c r="U11" s="311"/>
      <c r="V11" s="336"/>
      <c r="W11" s="334"/>
      <c r="X11" s="344"/>
      <c r="Y11" s="339"/>
      <c r="Z11" s="261"/>
    </row>
    <row r="12" spans="1:29" s="42" customFormat="1" ht="17.25" customHeight="1" x14ac:dyDescent="0.2">
      <c r="A12" s="75" t="s">
        <v>281</v>
      </c>
      <c r="B12" s="75" t="s">
        <v>176</v>
      </c>
      <c r="C12" s="168"/>
      <c r="D12" s="76">
        <v>2</v>
      </c>
      <c r="E12" s="76"/>
      <c r="F12" s="303"/>
      <c r="G12" s="231">
        <f t="shared" si="12"/>
        <v>113</v>
      </c>
      <c r="H12" s="77">
        <v>35</v>
      </c>
      <c r="I12" s="77">
        <f t="shared" ref="I12:I19" si="13">P12+R12</f>
        <v>78</v>
      </c>
      <c r="J12" s="77">
        <v>54</v>
      </c>
      <c r="K12" s="76">
        <v>24</v>
      </c>
      <c r="L12" s="303"/>
      <c r="M12" s="217"/>
      <c r="N12" s="303"/>
      <c r="O12" s="217">
        <v>49</v>
      </c>
      <c r="P12" s="216">
        <v>34</v>
      </c>
      <c r="Q12" s="217">
        <v>64</v>
      </c>
      <c r="R12" s="216">
        <v>44</v>
      </c>
      <c r="S12" s="76"/>
      <c r="T12" s="216"/>
      <c r="U12" s="217"/>
      <c r="V12" s="216"/>
      <c r="W12" s="217"/>
      <c r="X12" s="329"/>
      <c r="Y12" s="277"/>
      <c r="Z12" s="245"/>
    </row>
    <row r="13" spans="1:29" s="42" customFormat="1" ht="17.25" customHeight="1" x14ac:dyDescent="0.2">
      <c r="A13" s="75" t="s">
        <v>282</v>
      </c>
      <c r="B13" s="75" t="s">
        <v>283</v>
      </c>
      <c r="C13" s="76"/>
      <c r="D13" s="76">
        <v>2</v>
      </c>
      <c r="E13" s="76"/>
      <c r="F13" s="303"/>
      <c r="G13" s="231">
        <f t="shared" si="12"/>
        <v>171</v>
      </c>
      <c r="H13" s="77">
        <v>54</v>
      </c>
      <c r="I13" s="77">
        <f t="shared" si="13"/>
        <v>117</v>
      </c>
      <c r="J13" s="77"/>
      <c r="K13" s="76">
        <v>117</v>
      </c>
      <c r="L13" s="303"/>
      <c r="M13" s="217"/>
      <c r="N13" s="303"/>
      <c r="O13" s="217">
        <v>72</v>
      </c>
      <c r="P13" s="216">
        <v>51</v>
      </c>
      <c r="Q13" s="217">
        <v>99</v>
      </c>
      <c r="R13" s="216">
        <v>66</v>
      </c>
      <c r="S13" s="76"/>
      <c r="T13" s="216"/>
      <c r="U13" s="217"/>
      <c r="V13" s="216"/>
      <c r="W13" s="217"/>
      <c r="X13" s="329"/>
      <c r="Y13" s="277"/>
      <c r="Z13" s="245"/>
    </row>
    <row r="14" spans="1:29" s="42" customFormat="1" ht="17.25" customHeight="1" x14ac:dyDescent="0.2">
      <c r="A14" s="75" t="s">
        <v>284</v>
      </c>
      <c r="B14" s="100" t="s">
        <v>285</v>
      </c>
      <c r="C14" s="76">
        <v>2</v>
      </c>
      <c r="D14" s="76">
        <v>1</v>
      </c>
      <c r="E14" s="76"/>
      <c r="F14" s="303"/>
      <c r="G14" s="231">
        <f t="shared" si="12"/>
        <v>346</v>
      </c>
      <c r="H14" s="77">
        <v>112</v>
      </c>
      <c r="I14" s="77">
        <f t="shared" si="13"/>
        <v>234</v>
      </c>
      <c r="J14" s="77">
        <v>192</v>
      </c>
      <c r="K14" s="76">
        <v>42</v>
      </c>
      <c r="L14" s="303"/>
      <c r="M14" s="217"/>
      <c r="N14" s="303"/>
      <c r="O14" s="217">
        <v>153</v>
      </c>
      <c r="P14" s="216">
        <v>102</v>
      </c>
      <c r="Q14" s="217">
        <v>193</v>
      </c>
      <c r="R14" s="216">
        <v>132</v>
      </c>
      <c r="S14" s="76"/>
      <c r="T14" s="216"/>
      <c r="U14" s="217"/>
      <c r="V14" s="216"/>
      <c r="W14" s="217"/>
      <c r="X14" s="420"/>
      <c r="Y14" s="277"/>
      <c r="Z14" s="245"/>
    </row>
    <row r="15" spans="1:29" s="42" customFormat="1" ht="17.25" customHeight="1" x14ac:dyDescent="0.2">
      <c r="A15" s="75" t="s">
        <v>286</v>
      </c>
      <c r="B15" s="75" t="s">
        <v>287</v>
      </c>
      <c r="C15" s="76">
        <v>2</v>
      </c>
      <c r="D15" s="76">
        <v>1</v>
      </c>
      <c r="E15" s="76"/>
      <c r="F15" s="303"/>
      <c r="G15" s="231">
        <f t="shared" si="12"/>
        <v>151</v>
      </c>
      <c r="H15" s="77">
        <v>47</v>
      </c>
      <c r="I15" s="77">
        <f t="shared" si="13"/>
        <v>104</v>
      </c>
      <c r="J15" s="77">
        <v>80</v>
      </c>
      <c r="K15" s="76">
        <v>24</v>
      </c>
      <c r="L15" s="303"/>
      <c r="M15" s="217"/>
      <c r="N15" s="303"/>
      <c r="O15" s="217">
        <v>49</v>
      </c>
      <c r="P15" s="216">
        <v>34</v>
      </c>
      <c r="Q15" s="217">
        <v>102</v>
      </c>
      <c r="R15" s="216">
        <v>70</v>
      </c>
      <c r="S15" s="76"/>
      <c r="T15" s="317"/>
      <c r="U15" s="312"/>
      <c r="V15" s="317"/>
      <c r="W15" s="422"/>
      <c r="X15" s="421"/>
      <c r="Y15" s="340"/>
      <c r="Z15" s="250"/>
    </row>
    <row r="16" spans="1:29" s="42" customFormat="1" ht="17.25" customHeight="1" x14ac:dyDescent="0.2">
      <c r="A16" s="75" t="s">
        <v>288</v>
      </c>
      <c r="B16" s="75" t="s">
        <v>78</v>
      </c>
      <c r="C16" s="76"/>
      <c r="D16" s="76" t="s">
        <v>177</v>
      </c>
      <c r="E16" s="76"/>
      <c r="F16" s="303"/>
      <c r="G16" s="231">
        <f t="shared" si="12"/>
        <v>170</v>
      </c>
      <c r="H16" s="77">
        <v>53</v>
      </c>
      <c r="I16" s="77">
        <f t="shared" si="13"/>
        <v>117</v>
      </c>
      <c r="J16" s="77">
        <v>8</v>
      </c>
      <c r="K16" s="76">
        <v>109</v>
      </c>
      <c r="L16" s="303"/>
      <c r="M16" s="217"/>
      <c r="N16" s="303"/>
      <c r="O16" s="217">
        <v>73</v>
      </c>
      <c r="P16" s="216">
        <v>51</v>
      </c>
      <c r="Q16" s="217">
        <v>97</v>
      </c>
      <c r="R16" s="216">
        <v>66</v>
      </c>
      <c r="S16" s="76"/>
      <c r="T16" s="216"/>
      <c r="U16" s="217"/>
      <c r="V16" s="216"/>
      <c r="W16" s="217"/>
      <c r="X16" s="329"/>
      <c r="Y16" s="277"/>
      <c r="Z16" s="245"/>
    </row>
    <row r="17" spans="1:26" s="42" customFormat="1" ht="17.25" customHeight="1" x14ac:dyDescent="0.2">
      <c r="A17" s="75" t="s">
        <v>289</v>
      </c>
      <c r="B17" s="75" t="s">
        <v>192</v>
      </c>
      <c r="C17" s="76"/>
      <c r="D17" s="76">
        <v>2</v>
      </c>
      <c r="E17" s="76"/>
      <c r="F17" s="303"/>
      <c r="G17" s="231">
        <f t="shared" si="12"/>
        <v>112</v>
      </c>
      <c r="H17" s="77">
        <v>34</v>
      </c>
      <c r="I17" s="77">
        <f t="shared" si="13"/>
        <v>78</v>
      </c>
      <c r="J17" s="77">
        <v>58</v>
      </c>
      <c r="K17" s="76">
        <v>20</v>
      </c>
      <c r="L17" s="303"/>
      <c r="M17" s="217"/>
      <c r="N17" s="303"/>
      <c r="O17" s="217">
        <v>48</v>
      </c>
      <c r="P17" s="216">
        <v>34</v>
      </c>
      <c r="Q17" s="217">
        <v>64</v>
      </c>
      <c r="R17" s="216">
        <v>44</v>
      </c>
      <c r="S17" s="76"/>
      <c r="T17" s="216"/>
      <c r="U17" s="217"/>
      <c r="V17" s="216"/>
      <c r="W17" s="217"/>
      <c r="X17" s="329"/>
      <c r="Y17" s="277"/>
      <c r="Z17" s="245"/>
    </row>
    <row r="18" spans="1:26" s="42" customFormat="1" ht="17.25" customHeight="1" x14ac:dyDescent="0.2">
      <c r="A18" s="75" t="s">
        <v>290</v>
      </c>
      <c r="B18" s="75" t="s">
        <v>222</v>
      </c>
      <c r="C18" s="76"/>
      <c r="D18" s="76">
        <v>2</v>
      </c>
      <c r="E18" s="76"/>
      <c r="F18" s="303"/>
      <c r="G18" s="231">
        <f t="shared" si="12"/>
        <v>48</v>
      </c>
      <c r="H18" s="77">
        <v>12</v>
      </c>
      <c r="I18" s="77">
        <f t="shared" si="13"/>
        <v>36</v>
      </c>
      <c r="J18" s="77">
        <v>28</v>
      </c>
      <c r="K18" s="76">
        <v>8</v>
      </c>
      <c r="L18" s="303"/>
      <c r="M18" s="217"/>
      <c r="N18" s="303"/>
      <c r="O18" s="217"/>
      <c r="P18" s="216">
        <v>0</v>
      </c>
      <c r="Q18" s="217">
        <v>48</v>
      </c>
      <c r="R18" s="216">
        <v>36</v>
      </c>
      <c r="S18" s="217"/>
      <c r="T18" s="216"/>
      <c r="U18" s="217"/>
      <c r="V18" s="216"/>
      <c r="W18" s="217"/>
      <c r="X18" s="329"/>
      <c r="Y18" s="277"/>
      <c r="Z18" s="245"/>
    </row>
    <row r="19" spans="1:26" s="42" customFormat="1" ht="17.25" customHeight="1" thickBot="1" x14ac:dyDescent="0.25">
      <c r="A19" s="218"/>
      <c r="B19" s="79" t="s">
        <v>291</v>
      </c>
      <c r="C19" s="80"/>
      <c r="D19" s="80"/>
      <c r="E19" s="80"/>
      <c r="F19" s="380">
        <v>2</v>
      </c>
      <c r="G19" s="233">
        <f t="shared" si="12"/>
        <v>40</v>
      </c>
      <c r="H19" s="220">
        <v>40</v>
      </c>
      <c r="I19" s="220">
        <f t="shared" si="13"/>
        <v>0</v>
      </c>
      <c r="J19" s="221"/>
      <c r="K19" s="80"/>
      <c r="L19" s="378"/>
      <c r="M19" s="341"/>
      <c r="N19" s="378"/>
      <c r="O19" s="223">
        <v>18</v>
      </c>
      <c r="P19" s="222"/>
      <c r="Q19" s="223">
        <v>22</v>
      </c>
      <c r="R19" s="224"/>
      <c r="S19" s="259"/>
      <c r="T19" s="222"/>
      <c r="U19" s="223"/>
      <c r="V19" s="222"/>
      <c r="W19" s="223"/>
      <c r="X19" s="224"/>
      <c r="Y19" s="341"/>
      <c r="Z19" s="258"/>
    </row>
    <row r="20" spans="1:26" s="42" customFormat="1" ht="17.25" customHeight="1" thickBot="1" x14ac:dyDescent="0.3">
      <c r="A20" s="108" t="s">
        <v>292</v>
      </c>
      <c r="B20" s="225" t="s">
        <v>293</v>
      </c>
      <c r="C20" s="108">
        <v>2</v>
      </c>
      <c r="D20" s="108">
        <v>3</v>
      </c>
      <c r="E20" s="108">
        <v>0</v>
      </c>
      <c r="F20" s="300"/>
      <c r="G20" s="227">
        <f t="shared" ref="G20:R20" si="14">G21+G22+G23+G24</f>
        <v>842</v>
      </c>
      <c r="H20" s="110">
        <f t="shared" si="14"/>
        <v>280</v>
      </c>
      <c r="I20" s="110">
        <f t="shared" si="14"/>
        <v>562</v>
      </c>
      <c r="J20" s="110">
        <f t="shared" si="14"/>
        <v>374</v>
      </c>
      <c r="K20" s="110">
        <f t="shared" si="14"/>
        <v>188</v>
      </c>
      <c r="L20" s="404">
        <f t="shared" si="14"/>
        <v>0</v>
      </c>
      <c r="M20" s="227">
        <f t="shared" si="14"/>
        <v>0</v>
      </c>
      <c r="N20" s="404">
        <f t="shared" si="14"/>
        <v>0</v>
      </c>
      <c r="O20" s="227">
        <f t="shared" si="14"/>
        <v>407</v>
      </c>
      <c r="P20" s="226">
        <f t="shared" si="14"/>
        <v>272</v>
      </c>
      <c r="Q20" s="227">
        <f t="shared" si="14"/>
        <v>435</v>
      </c>
      <c r="R20" s="226">
        <f t="shared" si="14"/>
        <v>290</v>
      </c>
      <c r="S20" s="260"/>
      <c r="T20" s="318"/>
      <c r="U20" s="288"/>
      <c r="V20" s="318"/>
      <c r="W20" s="288"/>
      <c r="X20" s="323"/>
      <c r="Y20" s="267"/>
      <c r="Z20" s="241"/>
    </row>
    <row r="21" spans="1:26" s="63" customFormat="1" ht="17.25" customHeight="1" x14ac:dyDescent="0.25">
      <c r="A21" s="72" t="s">
        <v>294</v>
      </c>
      <c r="B21" s="72" t="s">
        <v>295</v>
      </c>
      <c r="C21" s="74"/>
      <c r="D21" s="168">
        <v>2</v>
      </c>
      <c r="E21" s="74"/>
      <c r="F21" s="301"/>
      <c r="G21" s="229">
        <f>H21+I21</f>
        <v>117</v>
      </c>
      <c r="H21" s="82">
        <v>39</v>
      </c>
      <c r="I21" s="82">
        <f>P21+R21</f>
        <v>78</v>
      </c>
      <c r="J21" s="82">
        <v>54</v>
      </c>
      <c r="K21" s="82">
        <v>24</v>
      </c>
      <c r="L21" s="405"/>
      <c r="M21" s="229"/>
      <c r="N21" s="405"/>
      <c r="O21" s="229">
        <v>51</v>
      </c>
      <c r="P21" s="228">
        <v>34</v>
      </c>
      <c r="Q21" s="229">
        <v>66</v>
      </c>
      <c r="R21" s="228">
        <v>44</v>
      </c>
      <c r="S21" s="171"/>
      <c r="T21" s="316"/>
      <c r="U21" s="311"/>
      <c r="V21" s="316"/>
      <c r="W21" s="311"/>
      <c r="X21" s="345"/>
      <c r="Y21" s="276"/>
      <c r="Z21" s="251"/>
    </row>
    <row r="22" spans="1:26" s="42" customFormat="1" ht="17.25" customHeight="1" x14ac:dyDescent="0.25">
      <c r="A22" s="75" t="s">
        <v>296</v>
      </c>
      <c r="B22" s="75" t="s">
        <v>297</v>
      </c>
      <c r="C22" s="76">
        <v>2</v>
      </c>
      <c r="D22" s="76">
        <v>1</v>
      </c>
      <c r="E22" s="78"/>
      <c r="F22" s="301"/>
      <c r="G22" s="229">
        <f>H22+I22</f>
        <v>343</v>
      </c>
      <c r="H22" s="77">
        <v>114</v>
      </c>
      <c r="I22" s="82">
        <f>P22+R22</f>
        <v>229</v>
      </c>
      <c r="J22" s="77">
        <v>179</v>
      </c>
      <c r="K22" s="77">
        <v>50</v>
      </c>
      <c r="L22" s="406"/>
      <c r="M22" s="231"/>
      <c r="N22" s="406"/>
      <c r="O22" s="231">
        <v>178</v>
      </c>
      <c r="P22" s="230">
        <v>119</v>
      </c>
      <c r="Q22" s="231">
        <v>165</v>
      </c>
      <c r="R22" s="230">
        <v>110</v>
      </c>
      <c r="S22" s="172"/>
      <c r="T22" s="216"/>
      <c r="U22" s="217"/>
      <c r="V22" s="216"/>
      <c r="W22" s="217"/>
      <c r="X22" s="329"/>
      <c r="Y22" s="277"/>
      <c r="Z22" s="245"/>
    </row>
    <row r="23" spans="1:26" s="42" customFormat="1" ht="17.25" customHeight="1" thickBot="1" x14ac:dyDescent="0.3">
      <c r="A23" s="79" t="s">
        <v>298</v>
      </c>
      <c r="B23" s="79" t="s">
        <v>178</v>
      </c>
      <c r="C23" s="219">
        <v>2</v>
      </c>
      <c r="D23" s="80"/>
      <c r="E23" s="80"/>
      <c r="F23" s="378"/>
      <c r="G23" s="233">
        <f>H23+I23</f>
        <v>150</v>
      </c>
      <c r="H23" s="220">
        <v>50</v>
      </c>
      <c r="I23" s="220">
        <f>P23+R23</f>
        <v>100</v>
      </c>
      <c r="J23" s="220">
        <v>26</v>
      </c>
      <c r="K23" s="220">
        <v>74</v>
      </c>
      <c r="L23" s="407"/>
      <c r="M23" s="233"/>
      <c r="N23" s="407"/>
      <c r="O23" s="233">
        <v>51</v>
      </c>
      <c r="P23" s="232">
        <v>34</v>
      </c>
      <c r="Q23" s="233">
        <v>99</v>
      </c>
      <c r="R23" s="232">
        <v>66</v>
      </c>
      <c r="S23" s="257"/>
      <c r="T23" s="222"/>
      <c r="U23" s="223"/>
      <c r="V23" s="222"/>
      <c r="W23" s="223"/>
      <c r="X23" s="224"/>
      <c r="Y23" s="341"/>
      <c r="Z23" s="258"/>
    </row>
    <row r="24" spans="1:26" s="63" customFormat="1" ht="17.25" customHeight="1" thickBot="1" x14ac:dyDescent="0.3">
      <c r="A24" s="199" t="s">
        <v>299</v>
      </c>
      <c r="B24" s="225" t="s">
        <v>300</v>
      </c>
      <c r="C24" s="108"/>
      <c r="D24" s="108">
        <v>1</v>
      </c>
      <c r="E24" s="108"/>
      <c r="F24" s="300"/>
      <c r="G24" s="227">
        <f t="shared" ref="G24:R24" si="15">G25</f>
        <v>232</v>
      </c>
      <c r="H24" s="110">
        <f t="shared" si="15"/>
        <v>77</v>
      </c>
      <c r="I24" s="110">
        <f t="shared" si="15"/>
        <v>155</v>
      </c>
      <c r="J24" s="110">
        <f t="shared" si="15"/>
        <v>115</v>
      </c>
      <c r="K24" s="110">
        <f t="shared" si="15"/>
        <v>40</v>
      </c>
      <c r="L24" s="404">
        <f t="shared" si="15"/>
        <v>0</v>
      </c>
      <c r="M24" s="227">
        <f t="shared" si="15"/>
        <v>0</v>
      </c>
      <c r="N24" s="404">
        <f t="shared" si="15"/>
        <v>0</v>
      </c>
      <c r="O24" s="227">
        <f t="shared" si="15"/>
        <v>127</v>
      </c>
      <c r="P24" s="226">
        <f t="shared" si="15"/>
        <v>85</v>
      </c>
      <c r="Q24" s="227">
        <f t="shared" si="15"/>
        <v>105</v>
      </c>
      <c r="R24" s="226">
        <f t="shared" si="15"/>
        <v>70</v>
      </c>
      <c r="S24" s="176"/>
      <c r="T24" s="316"/>
      <c r="U24" s="311"/>
      <c r="V24" s="316"/>
      <c r="W24" s="311"/>
      <c r="X24" s="345"/>
      <c r="Y24" s="276"/>
      <c r="Z24" s="251"/>
    </row>
    <row r="25" spans="1:26" s="63" customFormat="1" ht="17.25" customHeight="1" x14ac:dyDescent="0.25">
      <c r="A25" s="401" t="s">
        <v>301</v>
      </c>
      <c r="B25" s="423" t="s">
        <v>302</v>
      </c>
      <c r="C25" s="424"/>
      <c r="D25" s="311">
        <v>2</v>
      </c>
      <c r="E25" s="74"/>
      <c r="F25" s="301"/>
      <c r="G25" s="229">
        <f>H25+I25</f>
        <v>232</v>
      </c>
      <c r="H25" s="82">
        <v>77</v>
      </c>
      <c r="I25" s="82">
        <f>P25+R25</f>
        <v>155</v>
      </c>
      <c r="J25" s="82">
        <v>115</v>
      </c>
      <c r="K25" s="82">
        <v>40</v>
      </c>
      <c r="L25" s="405"/>
      <c r="M25" s="229"/>
      <c r="N25" s="405"/>
      <c r="O25" s="229">
        <v>127</v>
      </c>
      <c r="P25" s="228">
        <v>85</v>
      </c>
      <c r="Q25" s="229">
        <v>105</v>
      </c>
      <c r="R25" s="228">
        <v>70</v>
      </c>
      <c r="S25" s="83"/>
      <c r="T25" s="216"/>
      <c r="U25" s="217"/>
      <c r="V25" s="216"/>
      <c r="W25" s="217"/>
      <c r="X25" s="329"/>
      <c r="Y25" s="277"/>
      <c r="Z25" s="245"/>
    </row>
    <row r="26" spans="1:26" s="63" customFormat="1" ht="28.5" customHeight="1" thickBot="1" x14ac:dyDescent="0.3">
      <c r="A26" s="364" t="s">
        <v>319</v>
      </c>
      <c r="B26" s="363" t="s">
        <v>320</v>
      </c>
      <c r="C26" s="425" t="s">
        <v>311</v>
      </c>
      <c r="D26" s="364" t="s">
        <v>323</v>
      </c>
      <c r="E26" s="364">
        <v>2</v>
      </c>
      <c r="F26" s="381"/>
      <c r="G26" s="263">
        <f>G27+G33+G36</f>
        <v>3186</v>
      </c>
      <c r="H26" s="155">
        <f t="shared" ref="H26:Z26" si="16">H27+H33+H36</f>
        <v>1062</v>
      </c>
      <c r="I26" s="155">
        <f t="shared" si="16"/>
        <v>2124</v>
      </c>
      <c r="J26" s="155">
        <f t="shared" si="16"/>
        <v>961</v>
      </c>
      <c r="K26" s="155">
        <f t="shared" si="16"/>
        <v>1123</v>
      </c>
      <c r="L26" s="408">
        <f t="shared" si="16"/>
        <v>40</v>
      </c>
      <c r="M26" s="263">
        <f t="shared" si="16"/>
        <v>144</v>
      </c>
      <c r="N26" s="408">
        <f t="shared" si="16"/>
        <v>216</v>
      </c>
      <c r="O26" s="263"/>
      <c r="P26" s="351">
        <f t="shared" si="16"/>
        <v>0</v>
      </c>
      <c r="Q26" s="263"/>
      <c r="R26" s="351">
        <f t="shared" si="16"/>
        <v>0</v>
      </c>
      <c r="S26" s="349">
        <f t="shared" si="16"/>
        <v>918</v>
      </c>
      <c r="T26" s="319">
        <f t="shared" si="16"/>
        <v>612</v>
      </c>
      <c r="U26" s="349">
        <f t="shared" si="16"/>
        <v>918</v>
      </c>
      <c r="V26" s="319">
        <f t="shared" si="16"/>
        <v>612</v>
      </c>
      <c r="W26" s="349">
        <f t="shared" si="16"/>
        <v>864</v>
      </c>
      <c r="X26" s="319">
        <f t="shared" si="16"/>
        <v>576</v>
      </c>
      <c r="Y26" s="349">
        <f t="shared" si="16"/>
        <v>486</v>
      </c>
      <c r="Z26" s="237">
        <f t="shared" si="16"/>
        <v>324</v>
      </c>
    </row>
    <row r="27" spans="1:26" s="42" customFormat="1" ht="15" customHeight="1" thickBot="1" x14ac:dyDescent="0.25">
      <c r="A27" s="69" t="s">
        <v>80</v>
      </c>
      <c r="B27" s="69" t="s">
        <v>186</v>
      </c>
      <c r="C27" s="177" t="s">
        <v>235</v>
      </c>
      <c r="D27" s="70">
        <v>4</v>
      </c>
      <c r="E27" s="177" t="s">
        <v>235</v>
      </c>
      <c r="F27" s="379"/>
      <c r="G27" s="215">
        <f>SUM(G28:G32)</f>
        <v>585</v>
      </c>
      <c r="H27" s="71">
        <f>SUM(H28:H32)</f>
        <v>196</v>
      </c>
      <c r="I27" s="71">
        <f>SUM(I28:I32)</f>
        <v>389</v>
      </c>
      <c r="J27" s="71">
        <f t="shared" ref="J27:Z27" si="17">SUM(J28:J32)</f>
        <v>112</v>
      </c>
      <c r="K27" s="71">
        <f t="shared" si="17"/>
        <v>277</v>
      </c>
      <c r="L27" s="289">
        <f t="shared" si="17"/>
        <v>0</v>
      </c>
      <c r="M27" s="215">
        <f t="shared" si="17"/>
        <v>0</v>
      </c>
      <c r="N27" s="289">
        <f t="shared" si="17"/>
        <v>0</v>
      </c>
      <c r="O27" s="215"/>
      <c r="P27" s="214">
        <f t="shared" si="17"/>
        <v>0</v>
      </c>
      <c r="Q27" s="215"/>
      <c r="R27" s="214">
        <f t="shared" si="17"/>
        <v>0</v>
      </c>
      <c r="S27" s="215">
        <f t="shared" si="17"/>
        <v>333</v>
      </c>
      <c r="T27" s="214">
        <f t="shared" si="17"/>
        <v>221</v>
      </c>
      <c r="U27" s="215">
        <f t="shared" si="17"/>
        <v>102</v>
      </c>
      <c r="V27" s="214">
        <f t="shared" si="17"/>
        <v>68</v>
      </c>
      <c r="W27" s="215">
        <f t="shared" si="17"/>
        <v>96</v>
      </c>
      <c r="X27" s="214">
        <f t="shared" si="17"/>
        <v>64</v>
      </c>
      <c r="Y27" s="215">
        <f t="shared" si="17"/>
        <v>54</v>
      </c>
      <c r="Z27" s="234">
        <f t="shared" si="17"/>
        <v>36</v>
      </c>
    </row>
    <row r="28" spans="1:26" s="42" customFormat="1" ht="16.5" customHeight="1" x14ac:dyDescent="0.2">
      <c r="A28" s="72" t="s">
        <v>81</v>
      </c>
      <c r="B28" s="72" t="s">
        <v>82</v>
      </c>
      <c r="C28" s="85"/>
      <c r="D28" s="85">
        <v>3</v>
      </c>
      <c r="E28" s="85"/>
      <c r="F28" s="290"/>
      <c r="G28" s="371">
        <f>H28+I28</f>
        <v>71</v>
      </c>
      <c r="H28" s="86">
        <v>20</v>
      </c>
      <c r="I28" s="86">
        <f>T28+V28+X28+Z28</f>
        <v>51</v>
      </c>
      <c r="J28" s="86">
        <v>24</v>
      </c>
      <c r="K28" s="85">
        <v>27</v>
      </c>
      <c r="L28" s="290"/>
      <c r="M28" s="264"/>
      <c r="N28" s="290"/>
      <c r="O28" s="264"/>
      <c r="P28" s="320"/>
      <c r="Q28" s="264"/>
      <c r="R28" s="320"/>
      <c r="S28" s="264">
        <v>71</v>
      </c>
      <c r="T28" s="320">
        <v>51</v>
      </c>
      <c r="U28" s="264"/>
      <c r="V28" s="337"/>
      <c r="W28" s="335"/>
      <c r="X28" s="320"/>
      <c r="Y28" s="264"/>
      <c r="Z28" s="255"/>
    </row>
    <row r="29" spans="1:26" s="33" customFormat="1" ht="15.75" customHeight="1" x14ac:dyDescent="0.2">
      <c r="A29" s="75" t="s">
        <v>83</v>
      </c>
      <c r="B29" s="75" t="s">
        <v>77</v>
      </c>
      <c r="C29" s="87"/>
      <c r="D29" s="87">
        <v>3</v>
      </c>
      <c r="E29" s="87"/>
      <c r="F29" s="290"/>
      <c r="G29" s="371">
        <f t="shared" ref="G29:G32" si="18">H29+I29</f>
        <v>71</v>
      </c>
      <c r="H29" s="88">
        <v>20</v>
      </c>
      <c r="I29" s="86">
        <f t="shared" ref="I29:I32" si="19">T29+V29+X29+Z29</f>
        <v>51</v>
      </c>
      <c r="J29" s="88">
        <v>51</v>
      </c>
      <c r="K29" s="87"/>
      <c r="L29" s="291"/>
      <c r="M29" s="265"/>
      <c r="N29" s="291"/>
      <c r="O29" s="265"/>
      <c r="P29" s="321"/>
      <c r="Q29" s="265"/>
      <c r="R29" s="321"/>
      <c r="S29" s="265">
        <v>71</v>
      </c>
      <c r="T29" s="321">
        <v>51</v>
      </c>
      <c r="U29" s="265"/>
      <c r="V29" s="321"/>
      <c r="W29" s="265"/>
      <c r="X29" s="321"/>
      <c r="Y29" s="265"/>
      <c r="Z29" s="239"/>
    </row>
    <row r="30" spans="1:26" s="33" customFormat="1" ht="15" customHeight="1" x14ac:dyDescent="0.2">
      <c r="A30" s="75" t="s">
        <v>84</v>
      </c>
      <c r="B30" s="75" t="s">
        <v>76</v>
      </c>
      <c r="C30" s="87"/>
      <c r="D30" s="89">
        <v>6</v>
      </c>
      <c r="E30" s="87"/>
      <c r="F30" s="290"/>
      <c r="G30" s="371">
        <f t="shared" si="18"/>
        <v>131</v>
      </c>
      <c r="H30" s="88">
        <v>13</v>
      </c>
      <c r="I30" s="86">
        <f t="shared" si="19"/>
        <v>118</v>
      </c>
      <c r="J30" s="88"/>
      <c r="K30" s="87">
        <v>118</v>
      </c>
      <c r="L30" s="291"/>
      <c r="M30" s="265"/>
      <c r="N30" s="291"/>
      <c r="O30" s="265"/>
      <c r="P30" s="321"/>
      <c r="Q30" s="265"/>
      <c r="R30" s="321"/>
      <c r="S30" s="265">
        <v>47</v>
      </c>
      <c r="T30" s="321">
        <v>34</v>
      </c>
      <c r="U30" s="265">
        <v>34</v>
      </c>
      <c r="V30" s="321">
        <v>34</v>
      </c>
      <c r="W30" s="265">
        <v>32</v>
      </c>
      <c r="X30" s="321">
        <v>32</v>
      </c>
      <c r="Y30" s="265">
        <v>18</v>
      </c>
      <c r="Z30" s="239">
        <v>18</v>
      </c>
    </row>
    <row r="31" spans="1:26" s="33" customFormat="1" ht="15.75" customHeight="1" x14ac:dyDescent="0.2">
      <c r="A31" s="75" t="s">
        <v>85</v>
      </c>
      <c r="B31" s="75" t="s">
        <v>78</v>
      </c>
      <c r="C31" s="87"/>
      <c r="D31" s="163" t="s">
        <v>237</v>
      </c>
      <c r="E31" s="87"/>
      <c r="F31" s="290"/>
      <c r="G31" s="371">
        <f t="shared" si="18"/>
        <v>236</v>
      </c>
      <c r="H31" s="88">
        <v>118</v>
      </c>
      <c r="I31" s="86">
        <f t="shared" si="19"/>
        <v>118</v>
      </c>
      <c r="J31" s="88">
        <v>2</v>
      </c>
      <c r="K31" s="87">
        <v>116</v>
      </c>
      <c r="L31" s="291"/>
      <c r="M31" s="265"/>
      <c r="N31" s="291"/>
      <c r="O31" s="265"/>
      <c r="P31" s="321"/>
      <c r="Q31" s="265"/>
      <c r="R31" s="321"/>
      <c r="S31" s="265">
        <v>68</v>
      </c>
      <c r="T31" s="321">
        <v>34</v>
      </c>
      <c r="U31" s="265">
        <v>68</v>
      </c>
      <c r="V31" s="321">
        <v>34</v>
      </c>
      <c r="W31" s="265">
        <v>64</v>
      </c>
      <c r="X31" s="321">
        <v>32</v>
      </c>
      <c r="Y31" s="265">
        <v>36</v>
      </c>
      <c r="Z31" s="239">
        <v>18</v>
      </c>
    </row>
    <row r="32" spans="1:26" s="42" customFormat="1" ht="15" customHeight="1" thickBot="1" x14ac:dyDescent="0.25">
      <c r="A32" s="79" t="s">
        <v>155</v>
      </c>
      <c r="B32" s="79" t="s">
        <v>156</v>
      </c>
      <c r="C32" s="90"/>
      <c r="D32" s="91">
        <v>3</v>
      </c>
      <c r="E32" s="90"/>
      <c r="F32" s="382"/>
      <c r="G32" s="371">
        <f t="shared" si="18"/>
        <v>76</v>
      </c>
      <c r="H32" s="92">
        <v>25</v>
      </c>
      <c r="I32" s="86">
        <f t="shared" si="19"/>
        <v>51</v>
      </c>
      <c r="J32" s="92">
        <v>35</v>
      </c>
      <c r="K32" s="90">
        <v>16</v>
      </c>
      <c r="L32" s="292"/>
      <c r="M32" s="266"/>
      <c r="N32" s="292"/>
      <c r="O32" s="266"/>
      <c r="P32" s="322"/>
      <c r="Q32" s="266"/>
      <c r="R32" s="322"/>
      <c r="S32" s="266">
        <v>76</v>
      </c>
      <c r="T32" s="322">
        <v>51</v>
      </c>
      <c r="U32" s="266"/>
      <c r="V32" s="322"/>
      <c r="W32" s="266"/>
      <c r="X32" s="322"/>
      <c r="Y32" s="266"/>
      <c r="Z32" s="240"/>
    </row>
    <row r="33" spans="1:28" s="42" customFormat="1" ht="16.5" customHeight="1" thickBot="1" x14ac:dyDescent="0.25">
      <c r="A33" s="69" t="s">
        <v>86</v>
      </c>
      <c r="B33" s="93" t="s">
        <v>187</v>
      </c>
      <c r="C33" s="70">
        <v>2</v>
      </c>
      <c r="D33" s="177" t="s">
        <v>235</v>
      </c>
      <c r="E33" s="177" t="s">
        <v>235</v>
      </c>
      <c r="F33" s="379"/>
      <c r="G33" s="215">
        <f>SUM(G34:G35)</f>
        <v>276</v>
      </c>
      <c r="H33" s="84">
        <f>SUM(H34:H35)</f>
        <v>92</v>
      </c>
      <c r="I33" s="71">
        <f>I34+I35</f>
        <v>184</v>
      </c>
      <c r="J33" s="84">
        <f>SUM(J34:J35)</f>
        <v>68</v>
      </c>
      <c r="K33" s="70">
        <f>SUM(K34:K35)</f>
        <v>116</v>
      </c>
      <c r="L33" s="293">
        <f t="shared" ref="L33:N33" si="20">SUM(L34:L35)</f>
        <v>0</v>
      </c>
      <c r="M33" s="267">
        <f t="shared" si="20"/>
        <v>0</v>
      </c>
      <c r="N33" s="293">
        <f t="shared" si="20"/>
        <v>0</v>
      </c>
      <c r="O33" s="267"/>
      <c r="P33" s="323"/>
      <c r="Q33" s="267"/>
      <c r="R33" s="323"/>
      <c r="S33" s="267">
        <f>S34+S35</f>
        <v>102</v>
      </c>
      <c r="T33" s="323">
        <f>T34+T35</f>
        <v>68</v>
      </c>
      <c r="U33" s="267">
        <f t="shared" ref="U33:Z33" si="21">U34+U35</f>
        <v>102</v>
      </c>
      <c r="V33" s="323">
        <f t="shared" si="21"/>
        <v>68</v>
      </c>
      <c r="W33" s="267">
        <f t="shared" si="21"/>
        <v>72</v>
      </c>
      <c r="X33" s="323">
        <f t="shared" si="21"/>
        <v>48</v>
      </c>
      <c r="Y33" s="267">
        <f t="shared" si="21"/>
        <v>0</v>
      </c>
      <c r="Z33" s="241">
        <f t="shared" si="21"/>
        <v>0</v>
      </c>
    </row>
    <row r="34" spans="1:28" s="42" customFormat="1" ht="14.25" customHeight="1" x14ac:dyDescent="0.2">
      <c r="A34" s="72" t="s">
        <v>87</v>
      </c>
      <c r="B34" s="72" t="s">
        <v>79</v>
      </c>
      <c r="C34" s="85">
        <v>4</v>
      </c>
      <c r="D34" s="85"/>
      <c r="E34" s="85"/>
      <c r="F34" s="290"/>
      <c r="G34" s="371">
        <f>H34+I34</f>
        <v>102</v>
      </c>
      <c r="H34" s="86">
        <v>34</v>
      </c>
      <c r="I34" s="86">
        <f>T34+V34+X34+Z34</f>
        <v>68</v>
      </c>
      <c r="J34" s="86">
        <v>22</v>
      </c>
      <c r="K34" s="85">
        <v>46</v>
      </c>
      <c r="L34" s="290"/>
      <c r="M34" s="264"/>
      <c r="N34" s="290"/>
      <c r="O34" s="264"/>
      <c r="P34" s="320"/>
      <c r="Q34" s="264"/>
      <c r="R34" s="320"/>
      <c r="S34" s="264">
        <v>51</v>
      </c>
      <c r="T34" s="320">
        <v>34</v>
      </c>
      <c r="U34" s="264">
        <v>51</v>
      </c>
      <c r="V34" s="320">
        <v>34</v>
      </c>
      <c r="W34" s="264"/>
      <c r="X34" s="320"/>
      <c r="Y34" s="264"/>
      <c r="Z34" s="238"/>
    </row>
    <row r="35" spans="1:28" s="42" customFormat="1" ht="16.5" customHeight="1" thickBot="1" x14ac:dyDescent="0.25">
      <c r="A35" s="79" t="s">
        <v>88</v>
      </c>
      <c r="B35" s="79" t="s">
        <v>101</v>
      </c>
      <c r="C35" s="91">
        <v>5</v>
      </c>
      <c r="D35" s="91"/>
      <c r="E35" s="91"/>
      <c r="F35" s="383"/>
      <c r="G35" s="371">
        <f>H35+I35</f>
        <v>174</v>
      </c>
      <c r="H35" s="92">
        <v>58</v>
      </c>
      <c r="I35" s="86">
        <f>T35+V35+X35+Z35</f>
        <v>116</v>
      </c>
      <c r="J35" s="92">
        <v>46</v>
      </c>
      <c r="K35" s="90">
        <v>70</v>
      </c>
      <c r="L35" s="294"/>
      <c r="M35" s="268"/>
      <c r="N35" s="294"/>
      <c r="O35" s="268"/>
      <c r="P35" s="352"/>
      <c r="Q35" s="268"/>
      <c r="R35" s="352"/>
      <c r="S35" s="266">
        <v>51</v>
      </c>
      <c r="T35" s="322">
        <v>34</v>
      </c>
      <c r="U35" s="266">
        <v>51</v>
      </c>
      <c r="V35" s="322">
        <v>34</v>
      </c>
      <c r="W35" s="266">
        <v>72</v>
      </c>
      <c r="X35" s="322">
        <v>48</v>
      </c>
      <c r="Y35" s="266"/>
      <c r="Z35" s="240"/>
    </row>
    <row r="36" spans="1:28" s="42" customFormat="1" ht="15" customHeight="1" thickBot="1" x14ac:dyDescent="0.25">
      <c r="A36" s="95" t="s">
        <v>89</v>
      </c>
      <c r="B36" s="93" t="s">
        <v>188</v>
      </c>
      <c r="C36" s="70" t="s">
        <v>261</v>
      </c>
      <c r="D36" s="70" t="s">
        <v>322</v>
      </c>
      <c r="E36" s="70">
        <v>2</v>
      </c>
      <c r="F36" s="293"/>
      <c r="G36" s="215">
        <f t="shared" ref="G36:L36" si="22">G37+G49</f>
        <v>2325</v>
      </c>
      <c r="H36" s="71">
        <f t="shared" si="22"/>
        <v>774</v>
      </c>
      <c r="I36" s="97">
        <f t="shared" si="22"/>
        <v>1551</v>
      </c>
      <c r="J36" s="71">
        <f t="shared" si="22"/>
        <v>781</v>
      </c>
      <c r="K36" s="71">
        <f t="shared" si="22"/>
        <v>730</v>
      </c>
      <c r="L36" s="295">
        <f t="shared" si="22"/>
        <v>40</v>
      </c>
      <c r="M36" s="269">
        <f>+M49</f>
        <v>144</v>
      </c>
      <c r="N36" s="295">
        <f>N37+N49</f>
        <v>216</v>
      </c>
      <c r="O36" s="269"/>
      <c r="P36" s="324"/>
      <c r="Q36" s="269"/>
      <c r="R36" s="324"/>
      <c r="S36" s="269">
        <f>S37+S49</f>
        <v>483</v>
      </c>
      <c r="T36" s="324">
        <f>T37+T49</f>
        <v>323</v>
      </c>
      <c r="U36" s="269">
        <f t="shared" ref="U36:Z36" si="23">U37+U49</f>
        <v>714</v>
      </c>
      <c r="V36" s="324">
        <f t="shared" si="23"/>
        <v>476</v>
      </c>
      <c r="W36" s="269">
        <f t="shared" si="23"/>
        <v>696</v>
      </c>
      <c r="X36" s="324">
        <f t="shared" si="23"/>
        <v>464</v>
      </c>
      <c r="Y36" s="269">
        <f t="shared" si="23"/>
        <v>432</v>
      </c>
      <c r="Z36" s="242">
        <f t="shared" si="23"/>
        <v>288</v>
      </c>
    </row>
    <row r="37" spans="1:28" s="42" customFormat="1" ht="18" customHeight="1" thickBot="1" x14ac:dyDescent="0.25">
      <c r="A37" s="95" t="s">
        <v>90</v>
      </c>
      <c r="B37" s="93" t="s">
        <v>91</v>
      </c>
      <c r="C37" s="103">
        <v>2</v>
      </c>
      <c r="D37" s="103" t="s">
        <v>318</v>
      </c>
      <c r="E37" s="181" t="s">
        <v>235</v>
      </c>
      <c r="F37" s="384"/>
      <c r="G37" s="215">
        <f>G38+G39+G40+G41+G42+G43+G44+G45+G46+G47+G48</f>
        <v>851</v>
      </c>
      <c r="H37" s="71">
        <f t="shared" ref="H37:Z37" si="24">H38+H39+H40+H41+H42+H43+H44+H45+H46+H47+H48</f>
        <v>283</v>
      </c>
      <c r="I37" s="97">
        <f t="shared" si="24"/>
        <v>568</v>
      </c>
      <c r="J37" s="71">
        <f t="shared" si="24"/>
        <v>316</v>
      </c>
      <c r="K37" s="71">
        <f t="shared" si="24"/>
        <v>252</v>
      </c>
      <c r="L37" s="296">
        <f t="shared" si="24"/>
        <v>0</v>
      </c>
      <c r="M37" s="270">
        <f t="shared" si="24"/>
        <v>0</v>
      </c>
      <c r="N37" s="296">
        <f t="shared" si="24"/>
        <v>0</v>
      </c>
      <c r="O37" s="270"/>
      <c r="P37" s="325">
        <f t="shared" si="24"/>
        <v>0</v>
      </c>
      <c r="Q37" s="270"/>
      <c r="R37" s="325">
        <f t="shared" si="24"/>
        <v>0</v>
      </c>
      <c r="S37" s="270">
        <f t="shared" si="24"/>
        <v>356</v>
      </c>
      <c r="T37" s="325">
        <f t="shared" si="24"/>
        <v>238</v>
      </c>
      <c r="U37" s="270">
        <f t="shared" si="24"/>
        <v>153</v>
      </c>
      <c r="V37" s="325">
        <f t="shared" si="24"/>
        <v>102</v>
      </c>
      <c r="W37" s="270">
        <f t="shared" si="24"/>
        <v>288</v>
      </c>
      <c r="X37" s="325">
        <f t="shared" si="24"/>
        <v>192</v>
      </c>
      <c r="Y37" s="270">
        <f t="shared" si="24"/>
        <v>54</v>
      </c>
      <c r="Z37" s="243">
        <f t="shared" si="24"/>
        <v>36</v>
      </c>
    </row>
    <row r="38" spans="1:28" s="42" customFormat="1" ht="15" customHeight="1" x14ac:dyDescent="0.2">
      <c r="A38" s="75" t="s">
        <v>92</v>
      </c>
      <c r="B38" s="100" t="s">
        <v>103</v>
      </c>
      <c r="C38" s="89"/>
      <c r="D38" s="89">
        <v>3</v>
      </c>
      <c r="E38" s="89"/>
      <c r="F38" s="385"/>
      <c r="G38" s="372">
        <f t="shared" ref="G38:G48" si="25">H38+I38</f>
        <v>76</v>
      </c>
      <c r="H38" s="88">
        <v>25</v>
      </c>
      <c r="I38" s="88">
        <f>T38+V38+X38+Z38</f>
        <v>51</v>
      </c>
      <c r="J38" s="88">
        <v>21</v>
      </c>
      <c r="K38" s="88">
        <v>30</v>
      </c>
      <c r="L38" s="291"/>
      <c r="M38" s="265"/>
      <c r="N38" s="291"/>
      <c r="O38" s="265"/>
      <c r="P38" s="321"/>
      <c r="Q38" s="265"/>
      <c r="R38" s="321"/>
      <c r="S38" s="265">
        <v>76</v>
      </c>
      <c r="T38" s="321">
        <v>51</v>
      </c>
      <c r="U38" s="265"/>
      <c r="V38" s="321"/>
      <c r="W38" s="265"/>
      <c r="X38" s="321"/>
      <c r="Y38" s="265"/>
      <c r="Z38" s="239"/>
    </row>
    <row r="39" spans="1:28" s="42" customFormat="1" ht="15.75" customHeight="1" x14ac:dyDescent="0.2">
      <c r="A39" s="75" t="s">
        <v>93</v>
      </c>
      <c r="B39" s="100" t="s">
        <v>122</v>
      </c>
      <c r="C39" s="89"/>
      <c r="D39" s="89">
        <v>5</v>
      </c>
      <c r="E39" s="89"/>
      <c r="F39" s="385"/>
      <c r="G39" s="372">
        <f t="shared" si="25"/>
        <v>72</v>
      </c>
      <c r="H39" s="88">
        <f t="shared" ref="H39:H47" si="26">I39*0.5</f>
        <v>24</v>
      </c>
      <c r="I39" s="88">
        <f t="shared" ref="I39:I48" si="27">T39+V39+X39+Z39</f>
        <v>48</v>
      </c>
      <c r="J39" s="88">
        <v>28</v>
      </c>
      <c r="K39" s="88">
        <v>20</v>
      </c>
      <c r="L39" s="291"/>
      <c r="M39" s="265"/>
      <c r="N39" s="291"/>
      <c r="O39" s="265"/>
      <c r="P39" s="321"/>
      <c r="Q39" s="265"/>
      <c r="R39" s="321"/>
      <c r="S39" s="265"/>
      <c r="T39" s="321"/>
      <c r="U39" s="265"/>
      <c r="V39" s="321"/>
      <c r="W39" s="265">
        <v>72</v>
      </c>
      <c r="X39" s="321">
        <v>48</v>
      </c>
      <c r="Y39" s="265"/>
      <c r="Z39" s="239"/>
    </row>
    <row r="40" spans="1:28" s="42" customFormat="1" ht="15.75" customHeight="1" x14ac:dyDescent="0.2">
      <c r="A40" s="75" t="s">
        <v>94</v>
      </c>
      <c r="B40" s="100" t="s">
        <v>158</v>
      </c>
      <c r="C40" s="89"/>
      <c r="D40" s="89" t="s">
        <v>245</v>
      </c>
      <c r="E40" s="89"/>
      <c r="F40" s="385"/>
      <c r="G40" s="372">
        <f t="shared" si="25"/>
        <v>102</v>
      </c>
      <c r="H40" s="88">
        <f t="shared" si="26"/>
        <v>34</v>
      </c>
      <c r="I40" s="88">
        <f t="shared" si="27"/>
        <v>68</v>
      </c>
      <c r="J40" s="88">
        <v>40</v>
      </c>
      <c r="K40" s="88">
        <v>28</v>
      </c>
      <c r="L40" s="297"/>
      <c r="M40" s="271"/>
      <c r="N40" s="297"/>
      <c r="O40" s="271"/>
      <c r="P40" s="346"/>
      <c r="Q40" s="271"/>
      <c r="R40" s="346"/>
      <c r="S40" s="265">
        <v>102</v>
      </c>
      <c r="T40" s="321">
        <v>68</v>
      </c>
      <c r="U40" s="265"/>
      <c r="V40" s="321"/>
      <c r="W40" s="265"/>
      <c r="X40" s="321"/>
      <c r="Y40" s="265"/>
      <c r="Z40" s="239"/>
    </row>
    <row r="41" spans="1:28" s="42" customFormat="1" ht="15" customHeight="1" x14ac:dyDescent="0.2">
      <c r="A41" s="75" t="s">
        <v>95</v>
      </c>
      <c r="B41" s="100" t="s">
        <v>123</v>
      </c>
      <c r="C41" s="89"/>
      <c r="D41" s="89" t="s">
        <v>245</v>
      </c>
      <c r="E41" s="89"/>
      <c r="F41" s="385"/>
      <c r="G41" s="372">
        <f t="shared" si="25"/>
        <v>76</v>
      </c>
      <c r="H41" s="88">
        <v>25</v>
      </c>
      <c r="I41" s="88">
        <f t="shared" si="27"/>
        <v>51</v>
      </c>
      <c r="J41" s="88">
        <v>27</v>
      </c>
      <c r="K41" s="88">
        <v>24</v>
      </c>
      <c r="L41" s="291"/>
      <c r="M41" s="265"/>
      <c r="N41" s="291"/>
      <c r="O41" s="265"/>
      <c r="P41" s="321"/>
      <c r="Q41" s="265"/>
      <c r="R41" s="321"/>
      <c r="S41" s="265">
        <v>76</v>
      </c>
      <c r="T41" s="321">
        <v>51</v>
      </c>
      <c r="U41" s="265"/>
      <c r="V41" s="321"/>
      <c r="W41" s="265"/>
      <c r="X41" s="321"/>
      <c r="Y41" s="265"/>
      <c r="Z41" s="239"/>
    </row>
    <row r="42" spans="1:28" ht="15" customHeight="1" x14ac:dyDescent="0.2">
      <c r="A42" s="75" t="s">
        <v>96</v>
      </c>
      <c r="B42" s="100" t="s">
        <v>102</v>
      </c>
      <c r="C42" s="89"/>
      <c r="D42" s="89">
        <v>4</v>
      </c>
      <c r="E42" s="89"/>
      <c r="F42" s="385"/>
      <c r="G42" s="372">
        <f t="shared" si="25"/>
        <v>51</v>
      </c>
      <c r="H42" s="88">
        <f t="shared" si="26"/>
        <v>17</v>
      </c>
      <c r="I42" s="88">
        <f t="shared" si="27"/>
        <v>34</v>
      </c>
      <c r="J42" s="88">
        <f t="shared" ref="J42:J43" si="28">I42-K42</f>
        <v>22</v>
      </c>
      <c r="K42" s="88">
        <v>12</v>
      </c>
      <c r="L42" s="291"/>
      <c r="M42" s="265"/>
      <c r="N42" s="291"/>
      <c r="O42" s="265"/>
      <c r="P42" s="321"/>
      <c r="Q42" s="265"/>
      <c r="R42" s="321"/>
      <c r="S42" s="265"/>
      <c r="T42" s="321"/>
      <c r="U42" s="265">
        <v>51</v>
      </c>
      <c r="V42" s="321">
        <v>34</v>
      </c>
      <c r="W42" s="265"/>
      <c r="X42" s="321"/>
      <c r="Y42" s="265"/>
      <c r="Z42" s="239"/>
      <c r="AA42" s="21"/>
      <c r="AB42" s="21"/>
    </row>
    <row r="43" spans="1:28" ht="15" customHeight="1" x14ac:dyDescent="0.2">
      <c r="A43" s="75" t="s">
        <v>97</v>
      </c>
      <c r="B43" s="100" t="s">
        <v>142</v>
      </c>
      <c r="C43" s="89">
        <v>5</v>
      </c>
      <c r="D43" s="89"/>
      <c r="E43" s="89"/>
      <c r="F43" s="385"/>
      <c r="G43" s="372">
        <f t="shared" si="25"/>
        <v>72</v>
      </c>
      <c r="H43" s="88">
        <f t="shared" si="26"/>
        <v>24</v>
      </c>
      <c r="I43" s="88">
        <f t="shared" si="27"/>
        <v>48</v>
      </c>
      <c r="J43" s="88">
        <f t="shared" si="28"/>
        <v>24</v>
      </c>
      <c r="K43" s="88">
        <v>24</v>
      </c>
      <c r="L43" s="291"/>
      <c r="M43" s="265"/>
      <c r="N43" s="291"/>
      <c r="O43" s="265"/>
      <c r="P43" s="321"/>
      <c r="Q43" s="265"/>
      <c r="R43" s="321"/>
      <c r="S43" s="265"/>
      <c r="T43" s="321"/>
      <c r="U43" s="265"/>
      <c r="V43" s="321"/>
      <c r="W43" s="265">
        <v>72</v>
      </c>
      <c r="X43" s="321">
        <v>48</v>
      </c>
      <c r="Y43" s="265"/>
      <c r="Z43" s="239"/>
      <c r="AA43" s="21"/>
      <c r="AB43" s="21"/>
    </row>
    <row r="44" spans="1:28" s="42" customFormat="1" ht="15" customHeight="1" x14ac:dyDescent="0.2">
      <c r="A44" s="75" t="s">
        <v>98</v>
      </c>
      <c r="B44" s="100" t="s">
        <v>143</v>
      </c>
      <c r="C44" s="89">
        <v>4</v>
      </c>
      <c r="D44" s="89"/>
      <c r="E44" s="89"/>
      <c r="F44" s="385"/>
      <c r="G44" s="372">
        <f t="shared" si="25"/>
        <v>102</v>
      </c>
      <c r="H44" s="88">
        <f t="shared" si="26"/>
        <v>34</v>
      </c>
      <c r="I44" s="88">
        <f t="shared" si="27"/>
        <v>68</v>
      </c>
      <c r="J44" s="88">
        <v>44</v>
      </c>
      <c r="K44" s="88">
        <v>24</v>
      </c>
      <c r="L44" s="297"/>
      <c r="M44" s="271"/>
      <c r="N44" s="297"/>
      <c r="O44" s="271"/>
      <c r="P44" s="346"/>
      <c r="Q44" s="271"/>
      <c r="R44" s="346"/>
      <c r="S44" s="265">
        <v>51</v>
      </c>
      <c r="T44" s="321">
        <v>34</v>
      </c>
      <c r="U44" s="265">
        <v>51</v>
      </c>
      <c r="V44" s="321">
        <v>34</v>
      </c>
      <c r="W44" s="265"/>
      <c r="X44" s="321"/>
      <c r="Y44" s="265"/>
      <c r="Z44" s="239"/>
    </row>
    <row r="45" spans="1:28" s="46" customFormat="1" ht="15" customHeight="1" x14ac:dyDescent="0.2">
      <c r="A45" s="101" t="s">
        <v>99</v>
      </c>
      <c r="B45" s="100" t="s">
        <v>160</v>
      </c>
      <c r="C45" s="89"/>
      <c r="D45" s="89">
        <v>5</v>
      </c>
      <c r="E45" s="89"/>
      <c r="F45" s="385"/>
      <c r="G45" s="372">
        <f t="shared" si="25"/>
        <v>72</v>
      </c>
      <c r="H45" s="88">
        <f t="shared" si="26"/>
        <v>24</v>
      </c>
      <c r="I45" s="88">
        <f t="shared" si="27"/>
        <v>48</v>
      </c>
      <c r="J45" s="88">
        <v>30</v>
      </c>
      <c r="K45" s="88">
        <v>18</v>
      </c>
      <c r="L45" s="297"/>
      <c r="M45" s="265"/>
      <c r="N45" s="291"/>
      <c r="O45" s="265"/>
      <c r="P45" s="321"/>
      <c r="Q45" s="265"/>
      <c r="R45" s="321"/>
      <c r="S45" s="265"/>
      <c r="T45" s="321"/>
      <c r="U45" s="265"/>
      <c r="V45" s="321"/>
      <c r="W45" s="265">
        <v>72</v>
      </c>
      <c r="X45" s="321">
        <v>48</v>
      </c>
      <c r="Y45" s="265"/>
      <c r="Z45" s="239"/>
    </row>
    <row r="46" spans="1:28" s="46" customFormat="1" ht="15" customHeight="1" x14ac:dyDescent="0.2">
      <c r="A46" s="101" t="s">
        <v>100</v>
      </c>
      <c r="B46" s="100" t="s">
        <v>104</v>
      </c>
      <c r="C46" s="89"/>
      <c r="D46" s="89">
        <v>4</v>
      </c>
      <c r="E46" s="89"/>
      <c r="F46" s="385"/>
      <c r="G46" s="372">
        <f t="shared" si="25"/>
        <v>102</v>
      </c>
      <c r="H46" s="88">
        <f t="shared" si="26"/>
        <v>34</v>
      </c>
      <c r="I46" s="88">
        <f t="shared" si="27"/>
        <v>68</v>
      </c>
      <c r="J46" s="88">
        <v>30</v>
      </c>
      <c r="K46" s="88">
        <v>38</v>
      </c>
      <c r="L46" s="297"/>
      <c r="M46" s="265"/>
      <c r="N46" s="291"/>
      <c r="O46" s="265"/>
      <c r="P46" s="321"/>
      <c r="Q46" s="265"/>
      <c r="R46" s="321"/>
      <c r="S46" s="265">
        <v>51</v>
      </c>
      <c r="T46" s="321">
        <v>34</v>
      </c>
      <c r="U46" s="265">
        <v>51</v>
      </c>
      <c r="V46" s="321">
        <v>34</v>
      </c>
      <c r="W46" s="265"/>
      <c r="X46" s="321"/>
      <c r="Y46" s="265"/>
      <c r="Z46" s="239"/>
    </row>
    <row r="47" spans="1:28" ht="15" customHeight="1" x14ac:dyDescent="0.2">
      <c r="A47" s="101" t="s">
        <v>161</v>
      </c>
      <c r="B47" s="100" t="s">
        <v>157</v>
      </c>
      <c r="C47" s="89"/>
      <c r="D47" s="89">
        <v>5</v>
      </c>
      <c r="E47" s="89"/>
      <c r="F47" s="385"/>
      <c r="G47" s="372">
        <f t="shared" si="25"/>
        <v>72</v>
      </c>
      <c r="H47" s="88">
        <f t="shared" si="26"/>
        <v>24</v>
      </c>
      <c r="I47" s="88">
        <f t="shared" si="27"/>
        <v>48</v>
      </c>
      <c r="J47" s="88">
        <v>30</v>
      </c>
      <c r="K47" s="88">
        <v>18</v>
      </c>
      <c r="L47" s="297"/>
      <c r="M47" s="265"/>
      <c r="N47" s="291"/>
      <c r="O47" s="265"/>
      <c r="P47" s="321"/>
      <c r="Q47" s="265"/>
      <c r="R47" s="321"/>
      <c r="S47" s="265"/>
      <c r="T47" s="321"/>
      <c r="U47" s="265"/>
      <c r="V47" s="321"/>
      <c r="W47" s="265">
        <v>72</v>
      </c>
      <c r="X47" s="321">
        <v>48</v>
      </c>
      <c r="Y47" s="265"/>
      <c r="Z47" s="239"/>
      <c r="AA47" s="21"/>
      <c r="AB47" s="21"/>
    </row>
    <row r="48" spans="1:28" s="33" customFormat="1" ht="15.75" customHeight="1" thickBot="1" x14ac:dyDescent="0.25">
      <c r="A48" s="102" t="s">
        <v>173</v>
      </c>
      <c r="B48" s="105" t="s">
        <v>174</v>
      </c>
      <c r="C48" s="91"/>
      <c r="D48" s="91">
        <v>6</v>
      </c>
      <c r="E48" s="91"/>
      <c r="F48" s="386"/>
      <c r="G48" s="373">
        <f t="shared" si="25"/>
        <v>54</v>
      </c>
      <c r="H48" s="92">
        <v>18</v>
      </c>
      <c r="I48" s="88">
        <f t="shared" si="27"/>
        <v>36</v>
      </c>
      <c r="J48" s="92">
        <v>20</v>
      </c>
      <c r="K48" s="92">
        <v>16</v>
      </c>
      <c r="L48" s="294"/>
      <c r="M48" s="266"/>
      <c r="N48" s="292"/>
      <c r="O48" s="266"/>
      <c r="P48" s="322"/>
      <c r="Q48" s="266"/>
      <c r="R48" s="322"/>
      <c r="S48" s="266"/>
      <c r="T48" s="322"/>
      <c r="U48" s="266"/>
      <c r="V48" s="322"/>
      <c r="W48" s="266"/>
      <c r="X48" s="322"/>
      <c r="Y48" s="266">
        <v>54</v>
      </c>
      <c r="Z48" s="240">
        <v>36</v>
      </c>
      <c r="AA48" s="44"/>
    </row>
    <row r="49" spans="1:28" s="47" customFormat="1" ht="22.5" customHeight="1" thickBot="1" x14ac:dyDescent="0.25">
      <c r="A49" s="95" t="s">
        <v>105</v>
      </c>
      <c r="B49" s="93" t="s">
        <v>106</v>
      </c>
      <c r="C49" s="70" t="s">
        <v>250</v>
      </c>
      <c r="D49" s="70" t="s">
        <v>316</v>
      </c>
      <c r="E49" s="70">
        <v>2</v>
      </c>
      <c r="F49" s="293"/>
      <c r="G49" s="215">
        <f>G50+G57+G64+G70</f>
        <v>1474</v>
      </c>
      <c r="H49" s="71">
        <f>H50+H57+H64+H70</f>
        <v>491</v>
      </c>
      <c r="I49" s="97">
        <f>I50+I57+I64+I70</f>
        <v>983</v>
      </c>
      <c r="J49" s="71">
        <f>J50+J57+J64+J70</f>
        <v>465</v>
      </c>
      <c r="K49" s="71">
        <f>K50+K57+K64+K70</f>
        <v>478</v>
      </c>
      <c r="L49" s="295">
        <f>L50+L57+L64</f>
        <v>40</v>
      </c>
      <c r="M49" s="269">
        <f>M50+M57+M64+M70</f>
        <v>144</v>
      </c>
      <c r="N49" s="295">
        <f>N50+N57+N64+N70</f>
        <v>216</v>
      </c>
      <c r="O49" s="269"/>
      <c r="P49" s="324"/>
      <c r="Q49" s="269"/>
      <c r="R49" s="324"/>
      <c r="S49" s="269">
        <f>S50+S57+S64+S70</f>
        <v>127</v>
      </c>
      <c r="T49" s="324">
        <f>T50+T57+T64+T70</f>
        <v>85</v>
      </c>
      <c r="U49" s="269">
        <f t="shared" ref="U49:Z49" si="29">U50+U57+U64+U70</f>
        <v>561</v>
      </c>
      <c r="V49" s="324">
        <f t="shared" si="29"/>
        <v>374</v>
      </c>
      <c r="W49" s="269">
        <f t="shared" si="29"/>
        <v>408</v>
      </c>
      <c r="X49" s="324">
        <f t="shared" si="29"/>
        <v>272</v>
      </c>
      <c r="Y49" s="269">
        <f t="shared" si="29"/>
        <v>378</v>
      </c>
      <c r="Z49" s="242">
        <f t="shared" si="29"/>
        <v>252</v>
      </c>
    </row>
    <row r="50" spans="1:28" s="47" customFormat="1" ht="17.25" customHeight="1" thickBot="1" x14ac:dyDescent="0.25">
      <c r="A50" s="69" t="s">
        <v>107</v>
      </c>
      <c r="B50" s="93" t="s">
        <v>144</v>
      </c>
      <c r="C50" s="103" t="s">
        <v>251</v>
      </c>
      <c r="D50" s="103" t="s">
        <v>252</v>
      </c>
      <c r="E50" s="103">
        <v>1</v>
      </c>
      <c r="F50" s="387"/>
      <c r="G50" s="215">
        <f>SUM(G51:G54)</f>
        <v>510</v>
      </c>
      <c r="H50" s="71">
        <f>SUM(H51:H54)</f>
        <v>170</v>
      </c>
      <c r="I50" s="71">
        <f>SUM(I51:I53)</f>
        <v>340</v>
      </c>
      <c r="J50" s="71">
        <f>SUM(J51:J54)</f>
        <v>156</v>
      </c>
      <c r="K50" s="71">
        <f>SUM(K51:K54)</f>
        <v>164</v>
      </c>
      <c r="L50" s="293">
        <f>SUM(L51:L54)</f>
        <v>20</v>
      </c>
      <c r="M50" s="267">
        <f>M54+M55</f>
        <v>36</v>
      </c>
      <c r="N50" s="293">
        <f>N54+N55</f>
        <v>72</v>
      </c>
      <c r="O50" s="267"/>
      <c r="P50" s="323"/>
      <c r="Q50" s="267"/>
      <c r="R50" s="323"/>
      <c r="S50" s="267">
        <f>SUM(S51:S54)</f>
        <v>127</v>
      </c>
      <c r="T50" s="323">
        <f>SUM(T51:T54)</f>
        <v>85</v>
      </c>
      <c r="U50" s="267">
        <f>SUM(U51:U54)</f>
        <v>383</v>
      </c>
      <c r="V50" s="323">
        <f t="shared" ref="V50:Z50" si="30">SUM(V51:V54)</f>
        <v>255</v>
      </c>
      <c r="W50" s="267">
        <f t="shared" si="30"/>
        <v>0</v>
      </c>
      <c r="X50" s="323">
        <f t="shared" si="30"/>
        <v>0</v>
      </c>
      <c r="Y50" s="267">
        <f t="shared" si="30"/>
        <v>0</v>
      </c>
      <c r="Z50" s="241">
        <f t="shared" si="30"/>
        <v>0</v>
      </c>
    </row>
    <row r="51" spans="1:28" s="33" customFormat="1" ht="16.5" customHeight="1" x14ac:dyDescent="0.2">
      <c r="A51" s="98" t="s">
        <v>108</v>
      </c>
      <c r="B51" s="98" t="s">
        <v>159</v>
      </c>
      <c r="C51" s="85">
        <v>4</v>
      </c>
      <c r="D51" s="99"/>
      <c r="E51" s="104" t="s">
        <v>315</v>
      </c>
      <c r="F51" s="388"/>
      <c r="G51" s="371">
        <f>H51+I51</f>
        <v>255</v>
      </c>
      <c r="H51" s="82">
        <f t="shared" ref="H51:H54" si="31">I51*0.5</f>
        <v>85</v>
      </c>
      <c r="I51" s="86">
        <f>T51+V51</f>
        <v>170</v>
      </c>
      <c r="J51" s="86">
        <v>86</v>
      </c>
      <c r="K51" s="86">
        <v>64</v>
      </c>
      <c r="L51" s="290">
        <v>20</v>
      </c>
      <c r="M51" s="272"/>
      <c r="N51" s="298"/>
      <c r="O51" s="272"/>
      <c r="P51" s="353"/>
      <c r="Q51" s="272"/>
      <c r="R51" s="353"/>
      <c r="S51" s="264">
        <v>51</v>
      </c>
      <c r="T51" s="320">
        <v>34</v>
      </c>
      <c r="U51" s="264">
        <v>204</v>
      </c>
      <c r="V51" s="320">
        <v>136</v>
      </c>
      <c r="W51" s="264"/>
      <c r="X51" s="320"/>
      <c r="Y51" s="264"/>
      <c r="Z51" s="238"/>
    </row>
    <row r="52" spans="1:28" ht="18" customHeight="1" x14ac:dyDescent="0.2">
      <c r="A52" s="100" t="s">
        <v>145</v>
      </c>
      <c r="B52" s="100" t="s">
        <v>147</v>
      </c>
      <c r="C52" s="87"/>
      <c r="D52" s="89" t="s">
        <v>233</v>
      </c>
      <c r="E52" s="89"/>
      <c r="F52" s="389"/>
      <c r="G52" s="371">
        <f t="shared" ref="G52:G53" si="32">H52+I52</f>
        <v>102</v>
      </c>
      <c r="H52" s="82">
        <f t="shared" si="31"/>
        <v>34</v>
      </c>
      <c r="I52" s="86">
        <f t="shared" ref="I52:I53" si="33">T52+V52</f>
        <v>68</v>
      </c>
      <c r="J52" s="88">
        <v>30</v>
      </c>
      <c r="K52" s="88">
        <v>38</v>
      </c>
      <c r="L52" s="297"/>
      <c r="M52" s="271"/>
      <c r="N52" s="297"/>
      <c r="O52" s="271"/>
      <c r="P52" s="346"/>
      <c r="Q52" s="271"/>
      <c r="R52" s="346"/>
      <c r="S52" s="265">
        <v>51</v>
      </c>
      <c r="T52" s="321">
        <v>34</v>
      </c>
      <c r="U52" s="265">
        <v>51</v>
      </c>
      <c r="V52" s="321">
        <v>34</v>
      </c>
      <c r="W52" s="265"/>
      <c r="X52" s="346"/>
      <c r="Y52" s="271"/>
      <c r="Z52" s="252"/>
      <c r="AA52" s="21"/>
      <c r="AB52" s="21"/>
    </row>
    <row r="53" spans="1:28" ht="15" customHeight="1" x14ac:dyDescent="0.2">
      <c r="A53" s="100" t="s">
        <v>146</v>
      </c>
      <c r="B53" s="100" t="s">
        <v>426</v>
      </c>
      <c r="C53" s="87"/>
      <c r="D53" s="89" t="s">
        <v>233</v>
      </c>
      <c r="E53" s="89"/>
      <c r="F53" s="389"/>
      <c r="G53" s="371">
        <f t="shared" si="32"/>
        <v>153</v>
      </c>
      <c r="H53" s="82">
        <f t="shared" si="31"/>
        <v>51</v>
      </c>
      <c r="I53" s="86">
        <f t="shared" si="33"/>
        <v>102</v>
      </c>
      <c r="J53" s="88">
        <v>40</v>
      </c>
      <c r="K53" s="88">
        <v>62</v>
      </c>
      <c r="L53" s="297"/>
      <c r="M53" s="271"/>
      <c r="N53" s="297"/>
      <c r="O53" s="271"/>
      <c r="P53" s="346"/>
      <c r="Q53" s="271"/>
      <c r="R53" s="346"/>
      <c r="S53" s="265">
        <v>25</v>
      </c>
      <c r="T53" s="321">
        <v>17</v>
      </c>
      <c r="U53" s="265">
        <v>128</v>
      </c>
      <c r="V53" s="321">
        <v>85</v>
      </c>
      <c r="W53" s="265"/>
      <c r="X53" s="321"/>
      <c r="Y53" s="265"/>
      <c r="Z53" s="252"/>
      <c r="AA53" s="21"/>
      <c r="AB53" s="21"/>
    </row>
    <row r="54" spans="1:28" ht="15" customHeight="1" x14ac:dyDescent="0.2">
      <c r="A54" s="75" t="s">
        <v>246</v>
      </c>
      <c r="B54" s="100" t="s">
        <v>38</v>
      </c>
      <c r="C54" s="200"/>
      <c r="D54" s="89" t="s">
        <v>129</v>
      </c>
      <c r="E54" s="200"/>
      <c r="F54" s="390"/>
      <c r="G54" s="374"/>
      <c r="H54" s="77">
        <f t="shared" si="31"/>
        <v>0</v>
      </c>
      <c r="I54" s="88"/>
      <c r="J54" s="201"/>
      <c r="K54" s="201"/>
      <c r="L54" s="297"/>
      <c r="M54" s="265">
        <v>36</v>
      </c>
      <c r="N54" s="291"/>
      <c r="O54" s="265"/>
      <c r="P54" s="321"/>
      <c r="Q54" s="265"/>
      <c r="R54" s="321"/>
      <c r="S54" s="265"/>
      <c r="T54" s="321"/>
      <c r="U54" s="598" t="s">
        <v>249</v>
      </c>
      <c r="V54" s="599"/>
      <c r="W54" s="265"/>
      <c r="X54" s="346"/>
      <c r="Y54" s="271"/>
      <c r="Z54" s="252"/>
      <c r="AA54" s="21"/>
      <c r="AB54" s="21"/>
    </row>
    <row r="55" spans="1:28" s="63" customFormat="1" ht="15" customHeight="1" x14ac:dyDescent="0.2">
      <c r="A55" s="75" t="s">
        <v>109</v>
      </c>
      <c r="B55" s="100" t="s">
        <v>50</v>
      </c>
      <c r="C55" s="202"/>
      <c r="D55" s="89" t="s">
        <v>129</v>
      </c>
      <c r="E55" s="202"/>
      <c r="F55" s="391"/>
      <c r="G55" s="375"/>
      <c r="H55" s="204"/>
      <c r="I55" s="205"/>
      <c r="J55" s="203"/>
      <c r="K55" s="203"/>
      <c r="L55" s="409"/>
      <c r="M55" s="342"/>
      <c r="N55" s="291">
        <v>72</v>
      </c>
      <c r="O55" s="265"/>
      <c r="P55" s="326"/>
      <c r="Q55" s="273"/>
      <c r="R55" s="326"/>
      <c r="S55" s="273"/>
      <c r="T55" s="326"/>
      <c r="U55" s="598" t="s">
        <v>137</v>
      </c>
      <c r="V55" s="599"/>
      <c r="W55" s="265"/>
      <c r="X55" s="347"/>
      <c r="Y55" s="342"/>
      <c r="Z55" s="253"/>
    </row>
    <row r="56" spans="1:28" s="63" customFormat="1" ht="15" customHeight="1" thickBot="1" x14ac:dyDescent="0.25">
      <c r="A56" s="165" t="s">
        <v>247</v>
      </c>
      <c r="B56" s="191" t="s">
        <v>248</v>
      </c>
      <c r="C56" s="196" t="s">
        <v>129</v>
      </c>
      <c r="D56" s="196"/>
      <c r="E56" s="195"/>
      <c r="F56" s="392"/>
      <c r="G56" s="376"/>
      <c r="H56" s="167"/>
      <c r="I56" s="198"/>
      <c r="J56" s="197"/>
      <c r="K56" s="197"/>
      <c r="L56" s="410"/>
      <c r="M56" s="343"/>
      <c r="N56" s="299"/>
      <c r="O56" s="274"/>
      <c r="P56" s="327"/>
      <c r="Q56" s="274"/>
      <c r="R56" s="327"/>
      <c r="S56" s="274"/>
      <c r="T56" s="327"/>
      <c r="U56" s="274"/>
      <c r="V56" s="327"/>
      <c r="W56" s="274"/>
      <c r="X56" s="348"/>
      <c r="Y56" s="343"/>
      <c r="Z56" s="254"/>
    </row>
    <row r="57" spans="1:28" s="33" customFormat="1" ht="36" customHeight="1" thickBot="1" x14ac:dyDescent="0.25">
      <c r="A57" s="106" t="s">
        <v>110</v>
      </c>
      <c r="B57" s="107" t="s">
        <v>148</v>
      </c>
      <c r="C57" s="108" t="s">
        <v>253</v>
      </c>
      <c r="D57" s="109" t="s">
        <v>317</v>
      </c>
      <c r="E57" s="178" t="s">
        <v>235</v>
      </c>
      <c r="F57" s="393"/>
      <c r="G57" s="227">
        <f>SUM(G58:G60)</f>
        <v>537</v>
      </c>
      <c r="H57" s="110">
        <f>SUM(H58:H60)</f>
        <v>179</v>
      </c>
      <c r="I57" s="110">
        <f>SUM(I58:I60)</f>
        <v>358</v>
      </c>
      <c r="J57" s="110">
        <f>SUM(J58:J60)</f>
        <v>174</v>
      </c>
      <c r="K57" s="110">
        <f>SUM(K58:K60)</f>
        <v>184</v>
      </c>
      <c r="L57" s="300"/>
      <c r="M57" s="275">
        <f>M61+M62</f>
        <v>36</v>
      </c>
      <c r="N57" s="300">
        <f>N61+N62</f>
        <v>36</v>
      </c>
      <c r="O57" s="275"/>
      <c r="P57" s="328"/>
      <c r="Q57" s="275"/>
      <c r="R57" s="328"/>
      <c r="S57" s="275"/>
      <c r="T57" s="328"/>
      <c r="U57" s="275">
        <f>U58+U59+U60</f>
        <v>51</v>
      </c>
      <c r="V57" s="328">
        <f>V58+V59+V60</f>
        <v>34</v>
      </c>
      <c r="W57" s="275">
        <f t="shared" ref="W57:Z57" si="34">W58+W59+W60</f>
        <v>216</v>
      </c>
      <c r="X57" s="328">
        <f t="shared" si="34"/>
        <v>144</v>
      </c>
      <c r="Y57" s="275">
        <f t="shared" si="34"/>
        <v>270</v>
      </c>
      <c r="Z57" s="244">
        <f t="shared" si="34"/>
        <v>180</v>
      </c>
    </row>
    <row r="58" spans="1:28" s="33" customFormat="1" ht="16.5" customHeight="1" x14ac:dyDescent="0.2">
      <c r="A58" s="72" t="s">
        <v>111</v>
      </c>
      <c r="B58" s="98" t="s">
        <v>425</v>
      </c>
      <c r="C58" s="111">
        <v>6</v>
      </c>
      <c r="D58" s="112">
        <v>5</v>
      </c>
      <c r="E58" s="112"/>
      <c r="F58" s="394"/>
      <c r="G58" s="229">
        <f>H58+I58</f>
        <v>228</v>
      </c>
      <c r="H58" s="82">
        <f>I58*0.5</f>
        <v>76</v>
      </c>
      <c r="I58" s="86">
        <f>T58+V58+X58+Z58</f>
        <v>152</v>
      </c>
      <c r="J58" s="82">
        <v>82</v>
      </c>
      <c r="K58" s="82">
        <v>70</v>
      </c>
      <c r="L58" s="411"/>
      <c r="M58" s="276"/>
      <c r="N58" s="301"/>
      <c r="O58" s="276"/>
      <c r="P58" s="345"/>
      <c r="Q58" s="276"/>
      <c r="R58" s="345"/>
      <c r="S58" s="276"/>
      <c r="T58" s="316"/>
      <c r="U58" s="311">
        <v>51</v>
      </c>
      <c r="V58" s="316">
        <v>34</v>
      </c>
      <c r="W58" s="311">
        <v>96</v>
      </c>
      <c r="X58" s="316">
        <v>64</v>
      </c>
      <c r="Y58" s="311">
        <v>81</v>
      </c>
      <c r="Z58" s="236">
        <v>54</v>
      </c>
    </row>
    <row r="59" spans="1:28" s="46" customFormat="1" ht="16.5" customHeight="1" x14ac:dyDescent="0.2">
      <c r="A59" s="75" t="s">
        <v>126</v>
      </c>
      <c r="B59" s="100" t="s">
        <v>170</v>
      </c>
      <c r="C59" s="61">
        <v>6</v>
      </c>
      <c r="D59" s="61"/>
      <c r="E59" s="61"/>
      <c r="F59" s="307"/>
      <c r="G59" s="231">
        <f t="shared" ref="G59:G60" si="35">H59+I59</f>
        <v>156</v>
      </c>
      <c r="H59" s="77">
        <f t="shared" ref="H59:H60" si="36">I59*0.5</f>
        <v>52</v>
      </c>
      <c r="I59" s="88">
        <f t="shared" ref="I59:I60" si="37">T59+V59+X59+Z59</f>
        <v>104</v>
      </c>
      <c r="J59" s="77">
        <v>30</v>
      </c>
      <c r="K59" s="77">
        <v>74</v>
      </c>
      <c r="L59" s="303"/>
      <c r="M59" s="277"/>
      <c r="N59" s="302"/>
      <c r="O59" s="277"/>
      <c r="P59" s="329"/>
      <c r="Q59" s="277"/>
      <c r="R59" s="329"/>
      <c r="S59" s="277"/>
      <c r="T59" s="216"/>
      <c r="U59" s="217"/>
      <c r="V59" s="216"/>
      <c r="W59" s="217">
        <v>48</v>
      </c>
      <c r="X59" s="216">
        <v>32</v>
      </c>
      <c r="Y59" s="217">
        <v>108</v>
      </c>
      <c r="Z59" s="235">
        <v>72</v>
      </c>
    </row>
    <row r="60" spans="1:28" s="46" customFormat="1" ht="16.5" customHeight="1" x14ac:dyDescent="0.2">
      <c r="A60" s="75" t="s">
        <v>149</v>
      </c>
      <c r="B60" s="100" t="s">
        <v>131</v>
      </c>
      <c r="C60" s="61"/>
      <c r="D60" s="61">
        <v>6</v>
      </c>
      <c r="E60" s="61"/>
      <c r="F60" s="307"/>
      <c r="G60" s="231">
        <f t="shared" si="35"/>
        <v>153</v>
      </c>
      <c r="H60" s="77">
        <f t="shared" si="36"/>
        <v>51</v>
      </c>
      <c r="I60" s="88">
        <f t="shared" si="37"/>
        <v>102</v>
      </c>
      <c r="J60" s="77">
        <v>62</v>
      </c>
      <c r="K60" s="77">
        <v>40</v>
      </c>
      <c r="L60" s="303"/>
      <c r="M60" s="277"/>
      <c r="N60" s="302"/>
      <c r="O60" s="277"/>
      <c r="P60" s="329"/>
      <c r="Q60" s="277"/>
      <c r="R60" s="329"/>
      <c r="S60" s="277"/>
      <c r="T60" s="216"/>
      <c r="U60" s="217"/>
      <c r="V60" s="216"/>
      <c r="W60" s="217">
        <v>72</v>
      </c>
      <c r="X60" s="216">
        <v>48</v>
      </c>
      <c r="Y60" s="217">
        <v>81</v>
      </c>
      <c r="Z60" s="235">
        <v>54</v>
      </c>
    </row>
    <row r="61" spans="1:28" s="46" customFormat="1" ht="15" customHeight="1" x14ac:dyDescent="0.2">
      <c r="A61" s="75" t="s">
        <v>427</v>
      </c>
      <c r="B61" s="100" t="s">
        <v>38</v>
      </c>
      <c r="C61" s="193"/>
      <c r="D61" s="61" t="s">
        <v>180</v>
      </c>
      <c r="E61" s="193"/>
      <c r="F61" s="395"/>
      <c r="G61" s="256"/>
      <c r="H61" s="194"/>
      <c r="I61" s="194"/>
      <c r="J61" s="194"/>
      <c r="K61" s="194"/>
      <c r="L61" s="302"/>
      <c r="M61" s="217">
        <v>36</v>
      </c>
      <c r="N61" s="303"/>
      <c r="O61" s="217"/>
      <c r="P61" s="216"/>
      <c r="Q61" s="217"/>
      <c r="R61" s="216"/>
      <c r="S61" s="217"/>
      <c r="T61" s="329"/>
      <c r="U61" s="277"/>
      <c r="V61" s="329"/>
      <c r="W61" s="277"/>
      <c r="X61" s="329"/>
      <c r="Y61" s="600" t="s">
        <v>249</v>
      </c>
      <c r="Z61" s="601"/>
    </row>
    <row r="62" spans="1:28" s="46" customFormat="1" ht="15" customHeight="1" x14ac:dyDescent="0.2">
      <c r="A62" s="75" t="s">
        <v>428</v>
      </c>
      <c r="B62" s="100" t="s">
        <v>50</v>
      </c>
      <c r="C62" s="193"/>
      <c r="D62" s="61" t="s">
        <v>180</v>
      </c>
      <c r="E62" s="193"/>
      <c r="F62" s="395"/>
      <c r="G62" s="256"/>
      <c r="H62" s="194"/>
      <c r="I62" s="194"/>
      <c r="J62" s="194"/>
      <c r="K62" s="194"/>
      <c r="L62" s="302"/>
      <c r="M62" s="277"/>
      <c r="N62" s="303">
        <v>36</v>
      </c>
      <c r="O62" s="217"/>
      <c r="P62" s="216"/>
      <c r="Q62" s="217"/>
      <c r="R62" s="216"/>
      <c r="S62" s="217"/>
      <c r="T62" s="329"/>
      <c r="U62" s="277"/>
      <c r="V62" s="329"/>
      <c r="W62" s="277"/>
      <c r="X62" s="329"/>
      <c r="Y62" s="600" t="s">
        <v>249</v>
      </c>
      <c r="Z62" s="601"/>
    </row>
    <row r="63" spans="1:28" s="46" customFormat="1" ht="15" customHeight="1" thickBot="1" x14ac:dyDescent="0.25">
      <c r="A63" s="165" t="s">
        <v>429</v>
      </c>
      <c r="B63" s="191" t="s">
        <v>248</v>
      </c>
      <c r="C63" s="192" t="s">
        <v>180</v>
      </c>
      <c r="D63" s="192"/>
      <c r="E63" s="109"/>
      <c r="F63" s="396"/>
      <c r="G63" s="227"/>
      <c r="H63" s="110"/>
      <c r="I63" s="110"/>
      <c r="J63" s="110"/>
      <c r="K63" s="110"/>
      <c r="L63" s="300"/>
      <c r="M63" s="275"/>
      <c r="N63" s="304"/>
      <c r="O63" s="278"/>
      <c r="P63" s="330"/>
      <c r="Q63" s="278"/>
      <c r="R63" s="330"/>
      <c r="S63" s="278"/>
      <c r="T63" s="328"/>
      <c r="U63" s="275"/>
      <c r="V63" s="328"/>
      <c r="W63" s="275"/>
      <c r="X63" s="328"/>
      <c r="Y63" s="275"/>
      <c r="Z63" s="246"/>
    </row>
    <row r="64" spans="1:28" s="47" customFormat="1" ht="31.5" customHeight="1" thickBot="1" x14ac:dyDescent="0.25">
      <c r="A64" s="95" t="s">
        <v>112</v>
      </c>
      <c r="B64" s="96" t="s">
        <v>150</v>
      </c>
      <c r="C64" s="70">
        <v>1</v>
      </c>
      <c r="D64" s="103" t="s">
        <v>240</v>
      </c>
      <c r="E64" s="103">
        <v>1</v>
      </c>
      <c r="F64" s="387"/>
      <c r="G64" s="215">
        <f t="shared" ref="G64:L64" si="38">SUM(G65:G66)</f>
        <v>376</v>
      </c>
      <c r="H64" s="71">
        <f t="shared" si="38"/>
        <v>125</v>
      </c>
      <c r="I64" s="71">
        <f t="shared" si="38"/>
        <v>251</v>
      </c>
      <c r="J64" s="71">
        <f t="shared" si="38"/>
        <v>127</v>
      </c>
      <c r="K64" s="71">
        <f t="shared" si="38"/>
        <v>104</v>
      </c>
      <c r="L64" s="293">
        <f t="shared" si="38"/>
        <v>20</v>
      </c>
      <c r="M64" s="267">
        <f>M67+M68</f>
        <v>36</v>
      </c>
      <c r="N64" s="293">
        <f>N67+N68</f>
        <v>36</v>
      </c>
      <c r="O64" s="267"/>
      <c r="P64" s="323"/>
      <c r="Q64" s="267"/>
      <c r="R64" s="323"/>
      <c r="S64" s="267"/>
      <c r="T64" s="323"/>
      <c r="U64" s="267">
        <f>SUM(U65:U66)</f>
        <v>76</v>
      </c>
      <c r="V64" s="323">
        <f>SUM(V65:V66)</f>
        <v>51</v>
      </c>
      <c r="W64" s="267">
        <f t="shared" ref="W64:Z64" si="39">SUM(W65:W66)</f>
        <v>192</v>
      </c>
      <c r="X64" s="323">
        <f t="shared" si="39"/>
        <v>128</v>
      </c>
      <c r="Y64" s="267">
        <f t="shared" si="39"/>
        <v>108</v>
      </c>
      <c r="Z64" s="241">
        <f t="shared" si="39"/>
        <v>72</v>
      </c>
    </row>
    <row r="65" spans="1:28" s="33" customFormat="1" ht="17.25" customHeight="1" x14ac:dyDescent="0.2">
      <c r="A65" s="72" t="s">
        <v>113</v>
      </c>
      <c r="B65" s="98" t="s">
        <v>171</v>
      </c>
      <c r="C65" s="112"/>
      <c r="D65" s="112" t="s">
        <v>234</v>
      </c>
      <c r="E65" s="112"/>
      <c r="F65" s="394"/>
      <c r="G65" s="229">
        <f>H65+I65</f>
        <v>76</v>
      </c>
      <c r="H65" s="82">
        <v>25</v>
      </c>
      <c r="I65" s="86">
        <f>T65+V65+X65+Z65</f>
        <v>51</v>
      </c>
      <c r="J65" s="82">
        <v>37</v>
      </c>
      <c r="K65" s="82">
        <v>14</v>
      </c>
      <c r="L65" s="411"/>
      <c r="M65" s="311"/>
      <c r="N65" s="305"/>
      <c r="O65" s="279"/>
      <c r="P65" s="354"/>
      <c r="Q65" s="279"/>
      <c r="R65" s="354"/>
      <c r="S65" s="279"/>
      <c r="T65" s="316"/>
      <c r="U65" s="311">
        <v>76</v>
      </c>
      <c r="V65" s="316">
        <v>51</v>
      </c>
      <c r="W65" s="311"/>
      <c r="X65" s="316"/>
      <c r="Y65" s="311"/>
      <c r="Z65" s="236"/>
    </row>
    <row r="66" spans="1:28" ht="15.75" customHeight="1" x14ac:dyDescent="0.2">
      <c r="A66" s="75" t="s">
        <v>151</v>
      </c>
      <c r="B66" s="100" t="s">
        <v>152</v>
      </c>
      <c r="C66" s="61">
        <v>6</v>
      </c>
      <c r="D66" s="61">
        <v>5</v>
      </c>
      <c r="E66" s="162" t="s">
        <v>312</v>
      </c>
      <c r="F66" s="397"/>
      <c r="G66" s="231">
        <f>H66+I66</f>
        <v>300</v>
      </c>
      <c r="H66" s="77">
        <f>I66*0.5</f>
        <v>100</v>
      </c>
      <c r="I66" s="86">
        <f t="shared" ref="I66:I71" si="40">T66+V66+X66+Z66</f>
        <v>200</v>
      </c>
      <c r="J66" s="77">
        <v>90</v>
      </c>
      <c r="K66" s="77">
        <v>90</v>
      </c>
      <c r="L66" s="303">
        <v>20</v>
      </c>
      <c r="M66" s="217"/>
      <c r="N66" s="306"/>
      <c r="O66" s="280"/>
      <c r="P66" s="355"/>
      <c r="Q66" s="280"/>
      <c r="R66" s="355"/>
      <c r="S66" s="280"/>
      <c r="T66" s="216"/>
      <c r="U66" s="217"/>
      <c r="V66" s="216"/>
      <c r="W66" s="217">
        <v>192</v>
      </c>
      <c r="X66" s="216">
        <v>128</v>
      </c>
      <c r="Y66" s="217">
        <v>108</v>
      </c>
      <c r="Z66" s="235">
        <v>72</v>
      </c>
      <c r="AA66" s="21"/>
      <c r="AB66" s="21"/>
    </row>
    <row r="67" spans="1:28" s="42" customFormat="1" ht="16.5" customHeight="1" x14ac:dyDescent="0.2">
      <c r="A67" s="75" t="s">
        <v>430</v>
      </c>
      <c r="B67" s="100" t="s">
        <v>38</v>
      </c>
      <c r="C67" s="61"/>
      <c r="D67" s="61" t="s">
        <v>180</v>
      </c>
      <c r="E67" s="61"/>
      <c r="F67" s="307"/>
      <c r="G67" s="217"/>
      <c r="H67" s="76"/>
      <c r="I67" s="88"/>
      <c r="J67" s="76"/>
      <c r="K67" s="76"/>
      <c r="L67" s="303"/>
      <c r="M67" s="217">
        <v>36</v>
      </c>
      <c r="N67" s="307"/>
      <c r="O67" s="281"/>
      <c r="P67" s="356"/>
      <c r="Q67" s="281"/>
      <c r="R67" s="356"/>
      <c r="S67" s="281"/>
      <c r="T67" s="216"/>
      <c r="U67" s="217"/>
      <c r="V67" s="216"/>
      <c r="W67" s="217"/>
      <c r="X67" s="216"/>
      <c r="Y67" s="600" t="s">
        <v>249</v>
      </c>
      <c r="Z67" s="601"/>
    </row>
    <row r="68" spans="1:28" s="63" customFormat="1" ht="16.5" customHeight="1" x14ac:dyDescent="0.2">
      <c r="A68" s="75" t="s">
        <v>431</v>
      </c>
      <c r="B68" s="100" t="s">
        <v>50</v>
      </c>
      <c r="C68" s="61"/>
      <c r="D68" s="61" t="s">
        <v>180</v>
      </c>
      <c r="E68" s="61"/>
      <c r="F68" s="307"/>
      <c r="G68" s="217"/>
      <c r="H68" s="76"/>
      <c r="I68" s="88"/>
      <c r="J68" s="76"/>
      <c r="K68" s="76"/>
      <c r="L68" s="303"/>
      <c r="M68" s="217"/>
      <c r="N68" s="307">
        <v>36</v>
      </c>
      <c r="O68" s="281"/>
      <c r="P68" s="356"/>
      <c r="Q68" s="281"/>
      <c r="R68" s="356"/>
      <c r="S68" s="281"/>
      <c r="T68" s="216"/>
      <c r="U68" s="217"/>
      <c r="V68" s="216"/>
      <c r="W68" s="217"/>
      <c r="X68" s="216"/>
      <c r="Y68" s="600" t="s">
        <v>249</v>
      </c>
      <c r="Z68" s="601"/>
    </row>
    <row r="69" spans="1:28" s="63" customFormat="1" ht="16.5" customHeight="1" thickBot="1" x14ac:dyDescent="0.25">
      <c r="A69" s="165" t="s">
        <v>432</v>
      </c>
      <c r="B69" s="191" t="s">
        <v>248</v>
      </c>
      <c r="C69" s="192" t="s">
        <v>180</v>
      </c>
      <c r="D69" s="192"/>
      <c r="E69" s="192"/>
      <c r="F69" s="308"/>
      <c r="G69" s="278"/>
      <c r="H69" s="166"/>
      <c r="I69" s="86"/>
      <c r="J69" s="166"/>
      <c r="K69" s="166"/>
      <c r="L69" s="304"/>
      <c r="M69" s="278"/>
      <c r="N69" s="308"/>
      <c r="O69" s="282"/>
      <c r="P69" s="357"/>
      <c r="Q69" s="282"/>
      <c r="R69" s="357"/>
      <c r="S69" s="282"/>
      <c r="T69" s="330"/>
      <c r="U69" s="278"/>
      <c r="V69" s="330"/>
      <c r="W69" s="278"/>
      <c r="X69" s="330"/>
      <c r="Y69" s="278"/>
      <c r="Z69" s="246"/>
    </row>
    <row r="70" spans="1:28" s="42" customFormat="1" ht="30.75" customHeight="1" thickBot="1" x14ac:dyDescent="0.25">
      <c r="A70" s="95" t="s">
        <v>114</v>
      </c>
      <c r="B70" s="96" t="s">
        <v>153</v>
      </c>
      <c r="C70" s="113"/>
      <c r="D70" s="114"/>
      <c r="E70" s="179" t="s">
        <v>235</v>
      </c>
      <c r="F70" s="398"/>
      <c r="G70" s="350">
        <f>G71+G72</f>
        <v>51</v>
      </c>
      <c r="H70" s="113">
        <f t="shared" ref="H70:L70" si="41">H71+H72</f>
        <v>17</v>
      </c>
      <c r="I70" s="154">
        <f t="shared" si="40"/>
        <v>34</v>
      </c>
      <c r="J70" s="113">
        <f t="shared" si="41"/>
        <v>8</v>
      </c>
      <c r="K70" s="113">
        <f t="shared" si="41"/>
        <v>26</v>
      </c>
      <c r="L70" s="412">
        <f t="shared" si="41"/>
        <v>0</v>
      </c>
      <c r="M70" s="350">
        <f>M72+M73</f>
        <v>36</v>
      </c>
      <c r="N70" s="412">
        <f>N72+N73</f>
        <v>72</v>
      </c>
      <c r="O70" s="350"/>
      <c r="P70" s="358"/>
      <c r="Q70" s="283"/>
      <c r="R70" s="358"/>
      <c r="S70" s="283"/>
      <c r="T70" s="331"/>
      <c r="U70" s="350">
        <f>U71</f>
        <v>51</v>
      </c>
      <c r="V70" s="338">
        <f>V71</f>
        <v>34</v>
      </c>
      <c r="W70" s="350">
        <f t="shared" ref="W70:Z70" si="42">W71</f>
        <v>0</v>
      </c>
      <c r="X70" s="338">
        <f t="shared" si="42"/>
        <v>0</v>
      </c>
      <c r="Y70" s="313">
        <f t="shared" si="42"/>
        <v>0</v>
      </c>
      <c r="Z70" s="249">
        <f t="shared" si="42"/>
        <v>0</v>
      </c>
    </row>
    <row r="71" spans="1:28" s="63" customFormat="1" ht="16.5" customHeight="1" x14ac:dyDescent="0.2">
      <c r="A71" s="149" t="s">
        <v>200</v>
      </c>
      <c r="B71" s="150" t="s">
        <v>201</v>
      </c>
      <c r="C71" s="151"/>
      <c r="D71" s="152" t="s">
        <v>234</v>
      </c>
      <c r="E71" s="152"/>
      <c r="F71" s="399"/>
      <c r="G71" s="377">
        <f>H71+I71</f>
        <v>51</v>
      </c>
      <c r="H71" s="153">
        <v>17</v>
      </c>
      <c r="I71" s="86">
        <f t="shared" si="40"/>
        <v>34</v>
      </c>
      <c r="J71" s="153">
        <v>8</v>
      </c>
      <c r="K71" s="153">
        <v>26</v>
      </c>
      <c r="L71" s="413"/>
      <c r="M71" s="402"/>
      <c r="N71" s="419"/>
      <c r="O71" s="415"/>
      <c r="P71" s="359"/>
      <c r="Q71" s="284"/>
      <c r="R71" s="359"/>
      <c r="S71" s="284"/>
      <c r="T71" s="332"/>
      <c r="U71" s="314">
        <v>51</v>
      </c>
      <c r="V71" s="332">
        <v>34</v>
      </c>
      <c r="W71" s="314"/>
      <c r="X71" s="332"/>
      <c r="Y71" s="314"/>
      <c r="Z71" s="247"/>
    </row>
    <row r="72" spans="1:28" s="42" customFormat="1" ht="15.75" customHeight="1" x14ac:dyDescent="0.2">
      <c r="A72" s="72" t="s">
        <v>154</v>
      </c>
      <c r="B72" s="98" t="s">
        <v>38</v>
      </c>
      <c r="C72" s="112"/>
      <c r="D72" s="112" t="s">
        <v>129</v>
      </c>
      <c r="E72" s="112"/>
      <c r="F72" s="394"/>
      <c r="G72" s="311"/>
      <c r="H72" s="73"/>
      <c r="I72" s="85"/>
      <c r="J72" s="73"/>
      <c r="K72" s="73"/>
      <c r="L72" s="411"/>
      <c r="M72" s="311">
        <v>36</v>
      </c>
      <c r="N72" s="389"/>
      <c r="O72" s="416"/>
      <c r="P72" s="360"/>
      <c r="Q72" s="285"/>
      <c r="R72" s="360"/>
      <c r="S72" s="285"/>
      <c r="T72" s="316"/>
      <c r="U72" s="600" t="s">
        <v>249</v>
      </c>
      <c r="V72" s="602"/>
      <c r="W72" s="311"/>
      <c r="X72" s="316"/>
      <c r="Y72" s="311"/>
      <c r="Z72" s="236"/>
    </row>
    <row r="73" spans="1:28" s="63" customFormat="1" ht="15.75" customHeight="1" x14ac:dyDescent="0.2">
      <c r="A73" s="75" t="s">
        <v>254</v>
      </c>
      <c r="B73" s="100" t="s">
        <v>50</v>
      </c>
      <c r="C73" s="61"/>
      <c r="D73" s="61" t="s">
        <v>129</v>
      </c>
      <c r="E73" s="61"/>
      <c r="F73" s="307"/>
      <c r="G73" s="217"/>
      <c r="H73" s="76"/>
      <c r="I73" s="87"/>
      <c r="J73" s="76"/>
      <c r="K73" s="76"/>
      <c r="L73" s="303"/>
      <c r="M73" s="217"/>
      <c r="N73" s="385">
        <v>72</v>
      </c>
      <c r="O73" s="417"/>
      <c r="P73" s="361"/>
      <c r="Q73" s="286"/>
      <c r="R73" s="361"/>
      <c r="S73" s="286"/>
      <c r="T73" s="216"/>
      <c r="U73" s="600" t="s">
        <v>137</v>
      </c>
      <c r="V73" s="602"/>
      <c r="W73" s="217"/>
      <c r="X73" s="216"/>
      <c r="Y73" s="217"/>
      <c r="Z73" s="235"/>
    </row>
    <row r="74" spans="1:28" s="63" customFormat="1" ht="15.75" customHeight="1" thickBot="1" x14ac:dyDescent="0.25">
      <c r="A74" s="165" t="s">
        <v>255</v>
      </c>
      <c r="B74" s="191" t="s">
        <v>248</v>
      </c>
      <c r="C74" s="111" t="s">
        <v>129</v>
      </c>
      <c r="D74" s="111"/>
      <c r="E74" s="111"/>
      <c r="F74" s="400"/>
      <c r="G74" s="315"/>
      <c r="H74" s="207"/>
      <c r="I74" s="208"/>
      <c r="J74" s="207"/>
      <c r="K74" s="207"/>
      <c r="L74" s="414"/>
      <c r="M74" s="315"/>
      <c r="N74" s="383"/>
      <c r="O74" s="418"/>
      <c r="P74" s="362"/>
      <c r="Q74" s="287"/>
      <c r="R74" s="362"/>
      <c r="S74" s="287"/>
      <c r="T74" s="333"/>
      <c r="U74" s="315"/>
      <c r="V74" s="333"/>
      <c r="W74" s="315"/>
      <c r="X74" s="333"/>
      <c r="Y74" s="315"/>
      <c r="Z74" s="248"/>
    </row>
    <row r="75" spans="1:28" s="47" customFormat="1" ht="16.5" customHeight="1" thickBot="1" x14ac:dyDescent="0.25">
      <c r="A75" s="206"/>
      <c r="B75" s="93" t="s">
        <v>51</v>
      </c>
      <c r="C75" s="103"/>
      <c r="D75" s="115">
        <v>6</v>
      </c>
      <c r="E75" s="103"/>
      <c r="F75" s="387"/>
      <c r="G75" s="288"/>
      <c r="H75" s="81"/>
      <c r="I75" s="81"/>
      <c r="J75" s="81"/>
      <c r="K75" s="81"/>
      <c r="L75" s="309"/>
      <c r="M75" s="288"/>
      <c r="N75" s="309"/>
      <c r="O75" s="288"/>
      <c r="P75" s="318"/>
      <c r="Q75" s="288"/>
      <c r="R75" s="318"/>
      <c r="S75" s="288"/>
      <c r="T75" s="323"/>
      <c r="U75" s="267"/>
      <c r="V75" s="318"/>
      <c r="W75" s="288"/>
      <c r="X75" s="323"/>
      <c r="Y75" s="267"/>
      <c r="Z75" s="241" t="s">
        <v>133</v>
      </c>
    </row>
    <row r="76" spans="1:28" ht="18" customHeight="1" thickBot="1" x14ac:dyDescent="0.25">
      <c r="A76" s="69" t="s">
        <v>132</v>
      </c>
      <c r="B76" s="117" t="s">
        <v>189</v>
      </c>
      <c r="C76" s="118"/>
      <c r="D76" s="118"/>
      <c r="E76" s="118"/>
      <c r="F76" s="118"/>
      <c r="G76" s="73"/>
      <c r="H76" s="73"/>
      <c r="I76" s="73"/>
      <c r="J76" s="73"/>
      <c r="K76" s="73"/>
      <c r="L76" s="73"/>
      <c r="M76" s="73"/>
      <c r="N76" s="73"/>
      <c r="O76" s="168"/>
      <c r="P76" s="73"/>
      <c r="Q76" s="168"/>
      <c r="R76" s="73"/>
      <c r="S76" s="168"/>
      <c r="T76" s="73"/>
      <c r="U76" s="168"/>
      <c r="V76" s="73"/>
      <c r="W76" s="168"/>
      <c r="X76" s="73"/>
      <c r="Y76" s="168"/>
      <c r="Z76" s="74" t="s">
        <v>134</v>
      </c>
      <c r="AA76" s="21"/>
      <c r="AB76" s="21"/>
    </row>
    <row r="77" spans="1:28" ht="15.75" customHeight="1" x14ac:dyDescent="0.2">
      <c r="A77" s="116" t="s">
        <v>115</v>
      </c>
      <c r="B77" s="13" t="s">
        <v>135</v>
      </c>
      <c r="C77" s="12"/>
      <c r="D77" s="12"/>
      <c r="E77" s="12"/>
      <c r="F77" s="12"/>
      <c r="G77" s="43"/>
      <c r="H77" s="43"/>
      <c r="I77" s="43"/>
      <c r="J77" s="43"/>
      <c r="K77" s="43"/>
      <c r="L77" s="43"/>
      <c r="M77" s="43"/>
      <c r="N77" s="43"/>
      <c r="O77" s="187"/>
      <c r="P77" s="60"/>
      <c r="Q77" s="187"/>
      <c r="R77" s="60"/>
      <c r="S77" s="187"/>
      <c r="T77" s="43"/>
      <c r="U77" s="187"/>
      <c r="V77" s="43"/>
      <c r="W77" s="187"/>
      <c r="X77" s="43"/>
      <c r="Y77" s="187"/>
      <c r="Z77" s="43"/>
      <c r="AA77" s="21"/>
      <c r="AB77" s="21"/>
    </row>
    <row r="78" spans="1:28" s="42" customFormat="1" ht="15.75" customHeight="1" x14ac:dyDescent="0.2">
      <c r="A78" s="32"/>
      <c r="B78" s="13" t="s">
        <v>56</v>
      </c>
      <c r="C78" s="12"/>
      <c r="D78" s="12"/>
      <c r="E78" s="12"/>
      <c r="F78" s="12"/>
      <c r="G78" s="15"/>
      <c r="H78" s="15"/>
      <c r="I78" s="15"/>
      <c r="J78" s="15"/>
      <c r="K78" s="15"/>
      <c r="L78" s="15"/>
      <c r="M78" s="15"/>
      <c r="N78" s="15"/>
      <c r="O78" s="187"/>
      <c r="P78" s="60"/>
      <c r="Q78" s="187"/>
      <c r="R78" s="60"/>
      <c r="S78" s="187"/>
      <c r="T78" s="15"/>
      <c r="U78" s="187"/>
      <c r="V78" s="15"/>
      <c r="W78" s="187"/>
      <c r="X78" s="15"/>
      <c r="Y78" s="187"/>
      <c r="Z78" s="15"/>
    </row>
    <row r="79" spans="1:28" ht="27" customHeight="1" x14ac:dyDescent="0.2">
      <c r="A79" s="188" t="s">
        <v>57</v>
      </c>
      <c r="B79" s="180" t="s">
        <v>238</v>
      </c>
      <c r="C79" s="36"/>
      <c r="D79" s="36"/>
      <c r="E79" s="36"/>
      <c r="F79" s="36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 t="s">
        <v>136</v>
      </c>
      <c r="AA79" s="21"/>
      <c r="AB79" s="21"/>
    </row>
    <row r="80" spans="1:28" s="45" customFormat="1" ht="26.25" customHeight="1" x14ac:dyDescent="0.2">
      <c r="A80" s="188" t="s">
        <v>58</v>
      </c>
      <c r="B80" s="180" t="s">
        <v>239</v>
      </c>
      <c r="C80" s="36"/>
      <c r="D80" s="36"/>
      <c r="E80" s="36"/>
      <c r="F80" s="36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 t="s">
        <v>137</v>
      </c>
      <c r="AA80" s="55"/>
      <c r="AB80" s="38"/>
    </row>
    <row r="81" spans="1:28" ht="15.75" customHeight="1" x14ac:dyDescent="0.2">
      <c r="A81" s="527" t="s">
        <v>55</v>
      </c>
      <c r="B81" s="542" t="s">
        <v>172</v>
      </c>
      <c r="C81" s="543"/>
      <c r="D81" s="543"/>
      <c r="E81" s="543"/>
      <c r="F81" s="544"/>
      <c r="G81" s="541"/>
      <c r="H81" s="541"/>
      <c r="I81" s="528" t="s">
        <v>24</v>
      </c>
      <c r="J81" s="535" t="s">
        <v>52</v>
      </c>
      <c r="K81" s="536"/>
      <c r="L81" s="536"/>
      <c r="M81" s="536"/>
      <c r="N81" s="537"/>
      <c r="O81" s="525">
        <v>11</v>
      </c>
      <c r="P81" s="526"/>
      <c r="Q81" s="525">
        <v>12</v>
      </c>
      <c r="R81" s="526"/>
      <c r="S81" s="525">
        <v>15</v>
      </c>
      <c r="T81" s="526"/>
      <c r="U81" s="525">
        <v>13</v>
      </c>
      <c r="V81" s="526"/>
      <c r="W81" s="525">
        <v>11</v>
      </c>
      <c r="X81" s="526"/>
      <c r="Y81" s="525">
        <v>7</v>
      </c>
      <c r="Z81" s="526"/>
      <c r="AA81" s="55"/>
      <c r="AB81" s="38"/>
    </row>
    <row r="82" spans="1:28" s="42" customFormat="1" ht="17.25" customHeight="1" x14ac:dyDescent="0.2">
      <c r="A82" s="527"/>
      <c r="B82" s="542"/>
      <c r="C82" s="543"/>
      <c r="D82" s="543"/>
      <c r="E82" s="543"/>
      <c r="F82" s="545"/>
      <c r="G82" s="541"/>
      <c r="H82" s="541"/>
      <c r="I82" s="529"/>
      <c r="J82" s="535" t="s">
        <v>53</v>
      </c>
      <c r="K82" s="536"/>
      <c r="L82" s="536"/>
      <c r="M82" s="536"/>
      <c r="N82" s="537"/>
      <c r="O82" s="523"/>
      <c r="P82" s="524"/>
      <c r="Q82" s="523"/>
      <c r="R82" s="524"/>
      <c r="S82" s="523"/>
      <c r="T82" s="524"/>
      <c r="U82" s="525">
        <v>72</v>
      </c>
      <c r="V82" s="526"/>
      <c r="W82" s="525"/>
      <c r="X82" s="526"/>
      <c r="Y82" s="525">
        <v>72</v>
      </c>
      <c r="Z82" s="526"/>
      <c r="AA82" s="55"/>
      <c r="AB82" s="38"/>
    </row>
    <row r="83" spans="1:28" s="42" customFormat="1" ht="27.75" customHeight="1" x14ac:dyDescent="0.2">
      <c r="A83" s="365"/>
      <c r="B83" s="366" t="s">
        <v>310</v>
      </c>
      <c r="C83" s="41"/>
      <c r="D83" s="41"/>
      <c r="E83" s="41"/>
      <c r="F83" s="41"/>
      <c r="G83" s="39"/>
      <c r="H83" s="40"/>
      <c r="I83" s="529"/>
      <c r="J83" s="532" t="s">
        <v>54</v>
      </c>
      <c r="K83" s="533"/>
      <c r="L83" s="533"/>
      <c r="M83" s="533"/>
      <c r="N83" s="534"/>
      <c r="O83" s="603"/>
      <c r="P83" s="604"/>
      <c r="Q83" s="603"/>
      <c r="R83" s="604"/>
      <c r="S83" s="603"/>
      <c r="T83" s="604"/>
      <c r="U83" s="605">
        <v>144</v>
      </c>
      <c r="V83" s="606"/>
      <c r="W83" s="605"/>
      <c r="X83" s="606"/>
      <c r="Y83" s="525" t="s">
        <v>256</v>
      </c>
      <c r="Z83" s="526"/>
      <c r="AA83" s="55"/>
      <c r="AB83" s="53"/>
    </row>
    <row r="84" spans="1:28" ht="19.5" customHeight="1" x14ac:dyDescent="0.2">
      <c r="A84" s="35"/>
      <c r="B84" s="42"/>
      <c r="C84" s="39"/>
      <c r="D84" s="39"/>
      <c r="E84" s="39"/>
      <c r="F84" s="185"/>
      <c r="G84" s="39"/>
      <c r="H84" s="40"/>
      <c r="I84" s="529"/>
      <c r="J84" s="538" t="s">
        <v>313</v>
      </c>
      <c r="K84" s="539"/>
      <c r="L84" s="539"/>
      <c r="M84" s="539"/>
      <c r="N84" s="540"/>
      <c r="O84" s="523"/>
      <c r="P84" s="524"/>
      <c r="Q84" s="525">
        <v>5</v>
      </c>
      <c r="R84" s="526"/>
      <c r="S84" s="525"/>
      <c r="T84" s="526"/>
      <c r="U84" s="525" t="s">
        <v>257</v>
      </c>
      <c r="V84" s="526"/>
      <c r="W84" s="525">
        <v>2</v>
      </c>
      <c r="X84" s="526"/>
      <c r="Y84" s="525" t="s">
        <v>257</v>
      </c>
      <c r="Z84" s="526"/>
      <c r="AA84" s="55"/>
      <c r="AB84" s="38"/>
    </row>
    <row r="85" spans="1:28" s="44" customFormat="1" ht="16.5" customHeight="1" x14ac:dyDescent="0.2">
      <c r="A85" s="34"/>
      <c r="B85" s="21"/>
      <c r="C85" s="39"/>
      <c r="D85" s="39"/>
      <c r="E85" s="39"/>
      <c r="F85" s="185"/>
      <c r="G85" s="39"/>
      <c r="H85" s="39"/>
      <c r="I85" s="529"/>
      <c r="J85" s="531" t="s">
        <v>314</v>
      </c>
      <c r="K85" s="531"/>
      <c r="L85" s="531"/>
      <c r="M85" s="531"/>
      <c r="N85" s="531"/>
      <c r="O85" s="525">
        <v>4</v>
      </c>
      <c r="P85" s="526"/>
      <c r="Q85" s="525">
        <v>6</v>
      </c>
      <c r="R85" s="526"/>
      <c r="S85" s="525" t="s">
        <v>258</v>
      </c>
      <c r="T85" s="526"/>
      <c r="U85" s="525" t="s">
        <v>259</v>
      </c>
      <c r="V85" s="526"/>
      <c r="W85" s="525">
        <v>5</v>
      </c>
      <c r="X85" s="526"/>
      <c r="Y85" s="525" t="s">
        <v>241</v>
      </c>
      <c r="Z85" s="526"/>
      <c r="AA85" s="55"/>
      <c r="AB85" s="38"/>
    </row>
    <row r="86" spans="1:28" s="33" customFormat="1" ht="16.5" customHeight="1" x14ac:dyDescent="0.2">
      <c r="A86" s="14"/>
      <c r="B86" s="14"/>
      <c r="C86" s="19"/>
      <c r="D86" s="19"/>
      <c r="E86" s="19"/>
      <c r="F86" s="182"/>
      <c r="G86" s="19"/>
      <c r="H86" s="18"/>
      <c r="I86" s="530"/>
      <c r="J86" s="531" t="s">
        <v>236</v>
      </c>
      <c r="K86" s="531"/>
      <c r="L86" s="531"/>
      <c r="M86" s="531"/>
      <c r="N86" s="531"/>
      <c r="O86" s="525"/>
      <c r="P86" s="526"/>
      <c r="Q86" s="525"/>
      <c r="R86" s="526"/>
      <c r="S86" s="525"/>
      <c r="T86" s="526"/>
      <c r="U86" s="525">
        <v>1</v>
      </c>
      <c r="V86" s="526"/>
      <c r="W86" s="525"/>
      <c r="X86" s="526"/>
      <c r="Y86" s="525">
        <v>1</v>
      </c>
      <c r="Z86" s="526"/>
      <c r="AA86" s="20"/>
      <c r="AB86" s="20"/>
    </row>
    <row r="87" spans="1:28" s="33" customFormat="1" ht="15" customHeight="1" x14ac:dyDescent="0.2">
      <c r="A87" s="63"/>
      <c r="B87" s="63"/>
      <c r="C87" s="20"/>
      <c r="D87" s="20"/>
      <c r="E87" s="20"/>
      <c r="F87" s="183"/>
      <c r="G87" s="20"/>
      <c r="H87" s="20"/>
      <c r="I87" s="20"/>
      <c r="J87" s="20"/>
      <c r="K87" s="20" t="s">
        <v>70</v>
      </c>
      <c r="L87" s="20"/>
      <c r="M87" s="20"/>
      <c r="N87" s="20"/>
      <c r="O87" s="183"/>
      <c r="P87" s="59"/>
      <c r="Q87" s="183"/>
      <c r="R87" s="59"/>
      <c r="S87" s="183"/>
      <c r="T87" s="20"/>
      <c r="U87" s="183"/>
      <c r="V87" s="20"/>
      <c r="W87" s="183"/>
      <c r="X87" s="20"/>
      <c r="Y87" s="183"/>
      <c r="Z87" s="20"/>
      <c r="AA87" s="20"/>
      <c r="AB87" s="20"/>
    </row>
    <row r="88" spans="1:28" ht="18.75" customHeight="1" x14ac:dyDescent="0.2"/>
    <row r="89" spans="1:28" s="42" customFormat="1" ht="18.75" customHeight="1" x14ac:dyDescent="0.2">
      <c r="A89" s="21"/>
      <c r="B89" s="21"/>
      <c r="C89" s="20"/>
      <c r="D89" s="20"/>
      <c r="E89" s="20"/>
      <c r="F89" s="183"/>
      <c r="G89" s="20"/>
      <c r="H89" s="20"/>
      <c r="I89" s="20"/>
      <c r="J89" s="20"/>
      <c r="K89" s="20"/>
      <c r="L89" s="20"/>
      <c r="M89" s="20"/>
      <c r="N89" s="20"/>
      <c r="O89" s="183"/>
      <c r="P89" s="59"/>
      <c r="Q89" s="183"/>
      <c r="R89" s="59"/>
      <c r="S89" s="183"/>
      <c r="T89" s="20"/>
      <c r="U89" s="183"/>
      <c r="V89" s="20"/>
      <c r="W89" s="183"/>
      <c r="X89" s="20"/>
      <c r="Y89" s="183"/>
      <c r="Z89" s="20"/>
      <c r="AA89" s="20"/>
      <c r="AB89" s="20"/>
    </row>
    <row r="90" spans="1:28" ht="13.5" customHeight="1" x14ac:dyDescent="0.2"/>
    <row r="91" spans="1:28" ht="27" customHeight="1" x14ac:dyDescent="0.2"/>
    <row r="92" spans="1:28" ht="26.25" customHeight="1" x14ac:dyDescent="0.2"/>
    <row r="93" spans="1:28" ht="23.25" customHeight="1" x14ac:dyDescent="0.2"/>
    <row r="94" spans="1:28" ht="11.25" customHeight="1" x14ac:dyDescent="0.2"/>
    <row r="95" spans="1:28" ht="22.5" customHeight="1" x14ac:dyDescent="0.2"/>
    <row r="96" spans="1:28" ht="17.25" customHeight="1" x14ac:dyDescent="0.2"/>
    <row r="104" spans="3:28" x14ac:dyDescent="0.2">
      <c r="AA104" s="21"/>
      <c r="AB104" s="21"/>
    </row>
    <row r="105" spans="3:28" x14ac:dyDescent="0.2">
      <c r="C105" s="21"/>
      <c r="D105" s="21"/>
      <c r="E105" s="21"/>
      <c r="F105" s="63"/>
      <c r="G105" s="21"/>
      <c r="H105" s="21"/>
      <c r="I105" s="21"/>
      <c r="J105" s="21"/>
      <c r="K105" s="21"/>
      <c r="L105" s="21"/>
      <c r="M105" s="21"/>
      <c r="N105" s="21"/>
      <c r="O105" s="63"/>
      <c r="P105" s="42"/>
      <c r="Q105" s="63"/>
      <c r="R105" s="42"/>
      <c r="S105" s="63"/>
      <c r="T105" s="21"/>
      <c r="U105" s="63"/>
      <c r="V105" s="21"/>
      <c r="W105" s="63"/>
      <c r="X105" s="21"/>
      <c r="Y105" s="63"/>
      <c r="Z105" s="21"/>
      <c r="AA105" s="21"/>
      <c r="AB105" s="21"/>
    </row>
    <row r="106" spans="3:28" x14ac:dyDescent="0.2">
      <c r="C106" s="21"/>
      <c r="D106" s="21"/>
      <c r="E106" s="21"/>
      <c r="F106" s="63"/>
      <c r="G106" s="21"/>
      <c r="H106" s="21"/>
      <c r="I106" s="21"/>
      <c r="J106" s="21"/>
      <c r="K106" s="21"/>
      <c r="L106" s="21"/>
      <c r="M106" s="21"/>
      <c r="N106" s="21"/>
      <c r="O106" s="63"/>
      <c r="P106" s="42"/>
      <c r="Q106" s="63"/>
      <c r="R106" s="42"/>
      <c r="S106" s="63"/>
      <c r="T106" s="21"/>
      <c r="U106" s="63"/>
      <c r="V106" s="21"/>
      <c r="W106" s="63"/>
      <c r="X106" s="21"/>
      <c r="Y106" s="63"/>
      <c r="Z106" s="21"/>
    </row>
    <row r="109" spans="3:28" x14ac:dyDescent="0.2">
      <c r="AA109" s="21"/>
      <c r="AB109" s="21"/>
    </row>
    <row r="110" spans="3:28" x14ac:dyDescent="0.2">
      <c r="C110" s="21"/>
      <c r="D110" s="21"/>
      <c r="E110" s="21"/>
      <c r="F110" s="63"/>
      <c r="G110" s="21"/>
      <c r="H110" s="21"/>
      <c r="I110" s="21"/>
      <c r="J110" s="21"/>
      <c r="K110" s="21"/>
      <c r="L110" s="21"/>
      <c r="M110" s="21"/>
      <c r="N110" s="21"/>
      <c r="O110" s="63"/>
      <c r="P110" s="42"/>
      <c r="Q110" s="63"/>
      <c r="R110" s="42"/>
      <c r="S110" s="63"/>
      <c r="T110" s="21"/>
      <c r="U110" s="63"/>
      <c r="V110" s="21"/>
      <c r="W110" s="63"/>
      <c r="X110" s="21"/>
      <c r="Y110" s="63"/>
      <c r="Z110" s="21"/>
    </row>
    <row r="114" spans="3:28" x14ac:dyDescent="0.2">
      <c r="AA114" s="21"/>
      <c r="AB114" s="21"/>
    </row>
    <row r="115" spans="3:28" x14ac:dyDescent="0.2">
      <c r="C115" s="21"/>
      <c r="D115" s="21"/>
      <c r="E115" s="21"/>
      <c r="F115" s="63"/>
      <c r="G115" s="21"/>
      <c r="H115" s="21"/>
      <c r="I115" s="21"/>
      <c r="J115" s="21"/>
      <c r="K115" s="21"/>
      <c r="L115" s="21"/>
      <c r="M115" s="21"/>
      <c r="N115" s="21"/>
      <c r="O115" s="63"/>
      <c r="P115" s="42"/>
      <c r="Q115" s="63"/>
      <c r="R115" s="42"/>
      <c r="S115" s="63"/>
      <c r="T115" s="21"/>
      <c r="U115" s="63"/>
      <c r="V115" s="21"/>
      <c r="W115" s="63"/>
      <c r="X115" s="21"/>
      <c r="Y115" s="63"/>
      <c r="Z115" s="21"/>
      <c r="AA115" s="21"/>
      <c r="AB115" s="21"/>
    </row>
    <row r="116" spans="3:28" x14ac:dyDescent="0.2">
      <c r="C116" s="21"/>
      <c r="D116" s="21"/>
      <c r="E116" s="21"/>
      <c r="F116" s="63"/>
      <c r="G116" s="21"/>
      <c r="H116" s="21"/>
      <c r="I116" s="21"/>
      <c r="J116" s="21"/>
      <c r="K116" s="21"/>
      <c r="L116" s="21"/>
      <c r="M116" s="21"/>
      <c r="N116" s="21"/>
      <c r="O116" s="63"/>
      <c r="P116" s="42"/>
      <c r="Q116" s="63"/>
      <c r="R116" s="42"/>
      <c r="S116" s="63"/>
      <c r="T116" s="21"/>
      <c r="U116" s="63"/>
      <c r="V116" s="21"/>
      <c r="W116" s="63"/>
      <c r="X116" s="21"/>
      <c r="Y116" s="63"/>
      <c r="Z116" s="21"/>
      <c r="AA116" s="21"/>
      <c r="AB116" s="21"/>
    </row>
    <row r="117" spans="3:28" x14ac:dyDescent="0.2">
      <c r="C117" s="21"/>
      <c r="D117" s="21"/>
      <c r="E117" s="21"/>
      <c r="F117" s="63"/>
      <c r="G117" s="21"/>
      <c r="H117" s="21"/>
      <c r="I117" s="21"/>
      <c r="J117" s="21"/>
      <c r="K117" s="21"/>
      <c r="L117" s="21"/>
      <c r="M117" s="21"/>
      <c r="N117" s="21"/>
      <c r="O117" s="63"/>
      <c r="P117" s="42"/>
      <c r="Q117" s="63"/>
      <c r="R117" s="42"/>
      <c r="S117" s="63"/>
      <c r="T117" s="21"/>
      <c r="U117" s="63"/>
      <c r="V117" s="21"/>
      <c r="W117" s="63"/>
      <c r="X117" s="21"/>
      <c r="Y117" s="63"/>
      <c r="Z117" s="21"/>
      <c r="AA117" s="21"/>
      <c r="AB117" s="21"/>
    </row>
    <row r="118" spans="3:28" x14ac:dyDescent="0.2">
      <c r="C118" s="21"/>
      <c r="D118" s="21"/>
      <c r="E118" s="21"/>
      <c r="F118" s="63"/>
      <c r="G118" s="21"/>
      <c r="H118" s="21"/>
      <c r="I118" s="21"/>
      <c r="J118" s="21"/>
      <c r="K118" s="21"/>
      <c r="L118" s="21"/>
      <c r="M118" s="21"/>
      <c r="N118" s="21"/>
      <c r="O118" s="63"/>
      <c r="P118" s="42"/>
      <c r="Q118" s="63"/>
      <c r="R118" s="42"/>
      <c r="S118" s="63"/>
      <c r="T118" s="21"/>
      <c r="U118" s="63"/>
      <c r="V118" s="21"/>
      <c r="W118" s="63"/>
      <c r="X118" s="21"/>
      <c r="Y118" s="63"/>
      <c r="Z118" s="21"/>
      <c r="AA118" s="21"/>
      <c r="AB118" s="21"/>
    </row>
    <row r="119" spans="3:28" x14ac:dyDescent="0.2">
      <c r="C119" s="21"/>
      <c r="D119" s="21"/>
      <c r="E119" s="21"/>
      <c r="F119" s="63"/>
      <c r="G119" s="21"/>
      <c r="H119" s="21"/>
      <c r="I119" s="21"/>
      <c r="J119" s="21"/>
      <c r="K119" s="21"/>
      <c r="L119" s="21"/>
      <c r="M119" s="21"/>
      <c r="N119" s="21"/>
      <c r="O119" s="63"/>
      <c r="P119" s="42"/>
      <c r="Q119" s="63"/>
      <c r="R119" s="42"/>
      <c r="S119" s="63"/>
      <c r="T119" s="21"/>
      <c r="U119" s="63"/>
      <c r="V119" s="21"/>
      <c r="W119" s="63"/>
      <c r="X119" s="21"/>
      <c r="Y119" s="63"/>
      <c r="Z119" s="21"/>
    </row>
    <row r="124" spans="3:28" x14ac:dyDescent="0.2">
      <c r="AA124" s="21"/>
      <c r="AB124" s="21"/>
    </row>
    <row r="125" spans="3:28" x14ac:dyDescent="0.2">
      <c r="C125" s="21"/>
      <c r="D125" s="21"/>
      <c r="E125" s="21"/>
      <c r="F125" s="63"/>
      <c r="G125" s="21"/>
      <c r="H125" s="21"/>
      <c r="I125" s="21"/>
      <c r="J125" s="21"/>
      <c r="K125" s="21"/>
      <c r="L125" s="21"/>
      <c r="M125" s="21"/>
      <c r="N125" s="21"/>
      <c r="O125" s="63"/>
      <c r="P125" s="42"/>
      <c r="Q125" s="63"/>
      <c r="R125" s="42"/>
      <c r="S125" s="63"/>
      <c r="T125" s="21"/>
      <c r="U125" s="63"/>
      <c r="V125" s="21"/>
      <c r="W125" s="63"/>
      <c r="X125" s="21"/>
      <c r="Y125" s="63"/>
      <c r="Z125" s="21"/>
    </row>
    <row r="150" spans="3:28" x14ac:dyDescent="0.2">
      <c r="AA150" s="21"/>
      <c r="AB150" s="21"/>
    </row>
    <row r="151" spans="3:28" x14ac:dyDescent="0.2">
      <c r="C151" s="21"/>
      <c r="D151" s="21"/>
      <c r="E151" s="21"/>
      <c r="F151" s="63"/>
      <c r="G151" s="21"/>
      <c r="H151" s="21"/>
      <c r="I151" s="21"/>
      <c r="J151" s="21"/>
      <c r="K151" s="21"/>
      <c r="L151" s="21"/>
      <c r="M151" s="21"/>
      <c r="N151" s="21"/>
      <c r="O151" s="63"/>
      <c r="P151" s="42"/>
      <c r="Q151" s="63"/>
      <c r="R151" s="42"/>
      <c r="S151" s="63"/>
      <c r="T151" s="21"/>
      <c r="U151" s="63"/>
      <c r="V151" s="21"/>
      <c r="W151" s="63"/>
      <c r="X151" s="21"/>
      <c r="Y151" s="63"/>
      <c r="Z151" s="21"/>
      <c r="AA151" s="21"/>
      <c r="AB151" s="21"/>
    </row>
    <row r="152" spans="3:28" x14ac:dyDescent="0.2">
      <c r="C152" s="21"/>
      <c r="D152" s="21"/>
      <c r="E152" s="21"/>
      <c r="F152" s="63"/>
      <c r="G152" s="21"/>
      <c r="H152" s="21"/>
      <c r="I152" s="21"/>
      <c r="J152" s="21"/>
      <c r="K152" s="21"/>
      <c r="L152" s="21"/>
      <c r="M152" s="21"/>
      <c r="N152" s="21"/>
      <c r="O152" s="63"/>
      <c r="P152" s="42"/>
      <c r="Q152" s="63"/>
      <c r="R152" s="42"/>
      <c r="S152" s="63"/>
      <c r="T152" s="21"/>
      <c r="U152" s="63"/>
      <c r="V152" s="21"/>
      <c r="W152" s="63"/>
      <c r="X152" s="21"/>
      <c r="Y152" s="63"/>
      <c r="Z152" s="21"/>
    </row>
  </sheetData>
  <mergeCells count="89">
    <mergeCell ref="W86:X86"/>
    <mergeCell ref="Y81:Z81"/>
    <mergeCell ref="Y82:Z82"/>
    <mergeCell ref="Y83:Z83"/>
    <mergeCell ref="Y84:Z84"/>
    <mergeCell ref="Y85:Z85"/>
    <mergeCell ref="Y86:Z86"/>
    <mergeCell ref="W81:X81"/>
    <mergeCell ref="W82:X82"/>
    <mergeCell ref="W83:X83"/>
    <mergeCell ref="W84:X84"/>
    <mergeCell ref="W85:X85"/>
    <mergeCell ref="S84:T84"/>
    <mergeCell ref="S85:T85"/>
    <mergeCell ref="S86:T86"/>
    <mergeCell ref="U81:V81"/>
    <mergeCell ref="U82:V82"/>
    <mergeCell ref="U83:V83"/>
    <mergeCell ref="U84:V84"/>
    <mergeCell ref="U85:V85"/>
    <mergeCell ref="U86:V86"/>
    <mergeCell ref="O83:P83"/>
    <mergeCell ref="Q81:R81"/>
    <mergeCell ref="Q82:R82"/>
    <mergeCell ref="Q83:R83"/>
    <mergeCell ref="S81:T81"/>
    <mergeCell ref="S82:T82"/>
    <mergeCell ref="S83:T83"/>
    <mergeCell ref="Y68:Z68"/>
    <mergeCell ref="U72:V72"/>
    <mergeCell ref="U73:V73"/>
    <mergeCell ref="O81:P81"/>
    <mergeCell ref="O82:P82"/>
    <mergeCell ref="U54:V54"/>
    <mergeCell ref="U55:V55"/>
    <mergeCell ref="Y61:Z61"/>
    <mergeCell ref="Y62:Z62"/>
    <mergeCell ref="Y67:Z67"/>
    <mergeCell ref="C6:C7"/>
    <mergeCell ref="S6:T6"/>
    <mergeCell ref="U6:V6"/>
    <mergeCell ref="O6:P6"/>
    <mergeCell ref="Q6:R6"/>
    <mergeCell ref="N5:N7"/>
    <mergeCell ref="M5:M7"/>
    <mergeCell ref="L6:L7"/>
    <mergeCell ref="K6:K7"/>
    <mergeCell ref="J6:J7"/>
    <mergeCell ref="I5:I7"/>
    <mergeCell ref="H4:H7"/>
    <mergeCell ref="G4:G7"/>
    <mergeCell ref="F6:F7"/>
    <mergeCell ref="A1:AB1"/>
    <mergeCell ref="G3:L3"/>
    <mergeCell ref="I4:L4"/>
    <mergeCell ref="M3:N4"/>
    <mergeCell ref="J5:L5"/>
    <mergeCell ref="B3:B7"/>
    <mergeCell ref="A3:A7"/>
    <mergeCell ref="O5:R5"/>
    <mergeCell ref="C3:F5"/>
    <mergeCell ref="O3:Z4"/>
    <mergeCell ref="S5:V5"/>
    <mergeCell ref="W6:X6"/>
    <mergeCell ref="Y6:Z6"/>
    <mergeCell ref="W5:Z5"/>
    <mergeCell ref="E6:E7"/>
    <mergeCell ref="D6:D7"/>
    <mergeCell ref="A81:A82"/>
    <mergeCell ref="I81:I86"/>
    <mergeCell ref="J86:N86"/>
    <mergeCell ref="J85:N85"/>
    <mergeCell ref="J83:N83"/>
    <mergeCell ref="J81:N81"/>
    <mergeCell ref="J82:N82"/>
    <mergeCell ref="J84:N84"/>
    <mergeCell ref="G81:G82"/>
    <mergeCell ref="H81:H82"/>
    <mergeCell ref="B81:B82"/>
    <mergeCell ref="C81:C82"/>
    <mergeCell ref="D81:D82"/>
    <mergeCell ref="E81:E82"/>
    <mergeCell ref="F81:F82"/>
    <mergeCell ref="O84:P84"/>
    <mergeCell ref="O85:P85"/>
    <mergeCell ref="O86:P86"/>
    <mergeCell ref="Q84:R84"/>
    <mergeCell ref="Q85:R85"/>
    <mergeCell ref="Q86:R86"/>
  </mergeCells>
  <phoneticPr fontId="4" type="noConversion"/>
  <conditionalFormatting sqref="C8:F8 C26:F26">
    <cfRule type="cellIs" dxfId="42" priority="59" operator="equal">
      <formula>0</formula>
    </cfRule>
    <cfRule type="cellIs" dxfId="41" priority="60" operator="equal">
      <formula>0</formula>
    </cfRule>
  </conditionalFormatting>
  <conditionalFormatting sqref="K33 A47:I47 H36:K36 A1:Z2 A26 I33:I35 H38:H81 H38:I48 A33:G53 A27:I32 C79:G80 L38:XFD48 I51:I53 L51:S53 I58:I60 L58:S60 I65:I66 L65:S66 I72:S80 I71 L71:S71 A64:G66 C61:G63 A57:G60 C54:G56 I54:S57 C67:G69 I61:S64 B83:H1048576 A84:A1048576 B81:G81 A70:G71 B75:G78 C72:G74 I67:S70 I84:I86 A3:C3 G3:N4 J6:L6 C6:F6 I5:N5 O5:O6 Q6 U6 S5:S6 Y6 W5:W6 AA1:XFD37 A8:Z8 C26:Z26 J27:Z27 L28:Z36 H37:Z37 I49:S50 T49:XFD53 T56:XFD60 W54:XFD55 T54:U55 T63:XFD66 AA61:XFD62 T61:Y62 T69:XFD71 AA67:XFD68 T67:Y68 W72:XFD73 T72:U73 I81:O83 O85 Q81:Q86 T74:XFD80 I87:XFD1048576 S81:S86 U81:U86 W81:W86 AA81:XFD86 Y81:Y86 A75:A81">
    <cfRule type="cellIs" dxfId="40" priority="58" operator="equal">
      <formula>0</formula>
    </cfRule>
  </conditionalFormatting>
  <conditionalFormatting sqref="B26">
    <cfRule type="cellIs" dxfId="39" priority="54" operator="equal">
      <formula>0</formula>
    </cfRule>
  </conditionalFormatting>
  <conditionalFormatting sqref="T11:Z25">
    <cfRule type="cellIs" dxfId="38" priority="46" operator="equal">
      <formula>0</formula>
    </cfRule>
  </conditionalFormatting>
  <conditionalFormatting sqref="T10:Z10">
    <cfRule type="cellIs" dxfId="37" priority="45" operator="equal">
      <formula>0</formula>
    </cfRule>
  </conditionalFormatting>
  <conditionalFormatting sqref="S10 S9:Z9">
    <cfRule type="cellIs" dxfId="36" priority="42" operator="equal">
      <formula>0</formula>
    </cfRule>
  </conditionalFormatting>
  <conditionalFormatting sqref="S17">
    <cfRule type="cellIs" dxfId="35" priority="34" operator="equal">
      <formula>0</formula>
    </cfRule>
  </conditionalFormatting>
  <conditionalFormatting sqref="S11:S16">
    <cfRule type="cellIs" dxfId="34" priority="41" operator="equal">
      <formula>0</formula>
    </cfRule>
  </conditionalFormatting>
  <conditionalFormatting sqref="S18:S25">
    <cfRule type="cellIs" dxfId="33" priority="38" operator="equal">
      <formula>0</formula>
    </cfRule>
  </conditionalFormatting>
  <conditionalFormatting sqref="K28:K32">
    <cfRule type="cellIs" dxfId="32" priority="33" operator="equal">
      <formula>0</formula>
    </cfRule>
  </conditionalFormatting>
  <conditionalFormatting sqref="K34:K35">
    <cfRule type="cellIs" dxfId="31" priority="32" operator="equal">
      <formula>0</formula>
    </cfRule>
  </conditionalFormatting>
  <conditionalFormatting sqref="J38:K48">
    <cfRule type="cellIs" dxfId="30" priority="31" operator="equal">
      <formula>0</formula>
    </cfRule>
  </conditionalFormatting>
  <conditionalFormatting sqref="J51:K53">
    <cfRule type="cellIs" dxfId="29" priority="30" operator="equal">
      <formula>0</formula>
    </cfRule>
  </conditionalFormatting>
  <conditionalFormatting sqref="J58:K60">
    <cfRule type="cellIs" dxfId="28" priority="29" operator="equal">
      <formula>0</formula>
    </cfRule>
  </conditionalFormatting>
  <conditionalFormatting sqref="J65:K66">
    <cfRule type="cellIs" dxfId="27" priority="28" operator="equal">
      <formula>0</formula>
    </cfRule>
  </conditionalFormatting>
  <conditionalFormatting sqref="J71:K71">
    <cfRule type="cellIs" dxfId="26" priority="27" operator="equal">
      <formula>0</formula>
    </cfRule>
  </conditionalFormatting>
  <conditionalFormatting sqref="A63:B63">
    <cfRule type="cellIs" dxfId="25" priority="26" operator="equal">
      <formula>0</formula>
    </cfRule>
  </conditionalFormatting>
  <conditionalFormatting sqref="A61:B61">
    <cfRule type="cellIs" dxfId="24" priority="25" operator="equal">
      <formula>0</formula>
    </cfRule>
  </conditionalFormatting>
  <conditionalFormatting sqref="A62:B62">
    <cfRule type="cellIs" dxfId="23" priority="24" operator="equal">
      <formula>0</formula>
    </cfRule>
  </conditionalFormatting>
  <conditionalFormatting sqref="A56:B56">
    <cfRule type="cellIs" dxfId="22" priority="23" operator="equal">
      <formula>0</formula>
    </cfRule>
  </conditionalFormatting>
  <conditionalFormatting sqref="A54:B54">
    <cfRule type="cellIs" dxfId="21" priority="22" operator="equal">
      <formula>0</formula>
    </cfRule>
  </conditionalFormatting>
  <conditionalFormatting sqref="A55:B55">
    <cfRule type="cellIs" dxfId="20" priority="21" operator="equal">
      <formula>0</formula>
    </cfRule>
  </conditionalFormatting>
  <conditionalFormatting sqref="A69:B69">
    <cfRule type="cellIs" dxfId="19" priority="20" operator="equal">
      <formula>0</formula>
    </cfRule>
  </conditionalFormatting>
  <conditionalFormatting sqref="A67:B67">
    <cfRule type="cellIs" dxfId="18" priority="19" operator="equal">
      <formula>0</formula>
    </cfRule>
  </conditionalFormatting>
  <conditionalFormatting sqref="A68:B68">
    <cfRule type="cellIs" dxfId="17" priority="18" operator="equal">
      <formula>0</formula>
    </cfRule>
  </conditionalFormatting>
  <conditionalFormatting sqref="A72:B72">
    <cfRule type="cellIs" dxfId="16" priority="17" operator="equal">
      <formula>0</formula>
    </cfRule>
  </conditionalFormatting>
  <conditionalFormatting sqref="A74:B74">
    <cfRule type="cellIs" dxfId="15" priority="16" operator="equal">
      <formula>0</formula>
    </cfRule>
  </conditionalFormatting>
  <conditionalFormatting sqref="A73:B73">
    <cfRule type="cellIs" dxfId="14" priority="15" operator="equal">
      <formula>0</formula>
    </cfRule>
  </conditionalFormatting>
  <conditionalFormatting sqref="J84:O84 J86:O86 J85:N85">
    <cfRule type="cellIs" dxfId="13" priority="14" operator="equal">
      <formula>0</formula>
    </cfRule>
  </conditionalFormatting>
  <conditionalFormatting sqref="C17:F17">
    <cfRule type="cellIs" dxfId="12" priority="2" operator="equal">
      <formula>0</formula>
    </cfRule>
    <cfRule type="cellIs" dxfId="11" priority="3" operator="equal">
      <formula>0</formula>
    </cfRule>
  </conditionalFormatting>
  <conditionalFormatting sqref="A18:B25">
    <cfRule type="cellIs" dxfId="10" priority="11" operator="equal">
      <formula>0</formula>
    </cfRule>
  </conditionalFormatting>
  <conditionalFormatting sqref="C18:F25">
    <cfRule type="cellIs" dxfId="9" priority="12" operator="equal">
      <formula>0</formula>
    </cfRule>
    <cfRule type="cellIs" dxfId="8" priority="13" operator="equal">
      <formula>0</formula>
    </cfRule>
  </conditionalFormatting>
  <conditionalFormatting sqref="A17:H17 J17:R17">
    <cfRule type="cellIs" dxfId="7" priority="1" operator="equal">
      <formula>0</formula>
    </cfRule>
  </conditionalFormatting>
  <conditionalFormatting sqref="C9:R10">
    <cfRule type="cellIs" dxfId="6" priority="8" operator="equal">
      <formula>0</formula>
    </cfRule>
  </conditionalFormatting>
  <conditionalFormatting sqref="C9:F10">
    <cfRule type="cellIs" dxfId="5" priority="9" operator="equal">
      <formula>0</formula>
    </cfRule>
    <cfRule type="cellIs" dxfId="4" priority="10" operator="equal">
      <formula>0</formula>
    </cfRule>
  </conditionalFormatting>
  <conditionalFormatting sqref="A11:B16 J11:R16">
    <cfRule type="cellIs" dxfId="3" priority="7" operator="equal">
      <formula>0</formula>
    </cfRule>
  </conditionalFormatting>
  <conditionalFormatting sqref="D12:H12 C11:I11 C13:H16 C18:H19 J18:R19 I12:I19 C20:R25">
    <cfRule type="cellIs" dxfId="2" priority="4" operator="equal">
      <formula>0</formula>
    </cfRule>
  </conditionalFormatting>
  <conditionalFormatting sqref="D12:F12 C13:F16 C11:F11">
    <cfRule type="cellIs" dxfId="1" priority="5" operator="equal">
      <formula>0</formula>
    </cfRule>
    <cfRule type="cellIs" dxfId="0" priority="6" operator="equal">
      <formula>0</formula>
    </cfRule>
  </conditionalFormatting>
  <pageMargins left="0" right="0" top="0" bottom="0" header="0" footer="0"/>
  <pageSetup paperSize="8" scale="63" fitToHeight="0" orientation="landscape" r:id="rId1"/>
  <headerFooter alignWithMargins="0"/>
  <cellWatches>
    <cellWatch r="J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G25" sqref="G25:I25"/>
    </sheetView>
  </sheetViews>
  <sheetFormatPr defaultRowHeight="12.75" x14ac:dyDescent="0.2"/>
  <cols>
    <col min="1" max="1" width="5.85546875" style="189" customWidth="1"/>
    <col min="2" max="2" width="9.140625" style="10"/>
    <col min="3" max="3" width="54.140625" style="10" customWidth="1"/>
    <col min="4" max="4" width="9.28515625" style="11" customWidth="1"/>
    <col min="5" max="5" width="16" style="10" customWidth="1"/>
    <col min="6" max="6" width="17.85546875" style="11" customWidth="1"/>
    <col min="7" max="7" width="70.7109375" style="10" customWidth="1"/>
    <col min="8" max="8" width="0.42578125" style="10" customWidth="1"/>
    <col min="9" max="9" width="25.5703125" style="10" customWidth="1"/>
    <col min="10" max="10" width="9.140625" style="10"/>
    <col min="11" max="11" width="17.42578125" style="10" customWidth="1"/>
    <col min="12" max="16384" width="9.140625" style="10"/>
  </cols>
  <sheetData>
    <row r="1" spans="1:9" ht="27" customHeight="1" thickBot="1" x14ac:dyDescent="0.25">
      <c r="C1" s="610" t="s">
        <v>75</v>
      </c>
      <c r="D1" s="611"/>
      <c r="E1" s="611"/>
      <c r="F1" s="618" t="s">
        <v>71</v>
      </c>
      <c r="G1" s="618"/>
      <c r="H1" s="618"/>
      <c r="I1" s="618"/>
    </row>
    <row r="2" spans="1:9" ht="30" customHeight="1" x14ac:dyDescent="0.2">
      <c r="B2" s="22" t="s">
        <v>27</v>
      </c>
      <c r="C2" s="23" t="s">
        <v>26</v>
      </c>
      <c r="D2" s="24" t="s">
        <v>72</v>
      </c>
      <c r="E2" s="25" t="s">
        <v>73</v>
      </c>
      <c r="F2" s="16" t="s">
        <v>27</v>
      </c>
      <c r="G2" s="615" t="s">
        <v>26</v>
      </c>
      <c r="H2" s="616"/>
      <c r="I2" s="617"/>
    </row>
    <row r="3" spans="1:9" ht="18" customHeight="1" x14ac:dyDescent="0.2">
      <c r="B3" s="434" t="s">
        <v>167</v>
      </c>
      <c r="C3" s="435" t="s">
        <v>38</v>
      </c>
      <c r="D3" s="436">
        <v>4</v>
      </c>
      <c r="E3" s="437">
        <v>3</v>
      </c>
      <c r="F3" s="17"/>
      <c r="G3" s="619" t="s">
        <v>66</v>
      </c>
      <c r="H3" s="620"/>
      <c r="I3" s="621"/>
    </row>
    <row r="4" spans="1:9" ht="17.25" customHeight="1" x14ac:dyDescent="0.2">
      <c r="B4" s="434" t="s">
        <v>168</v>
      </c>
      <c r="C4" s="435" t="s">
        <v>50</v>
      </c>
      <c r="D4" s="436">
        <v>4.5999999999999996</v>
      </c>
      <c r="E4" s="437">
        <v>7</v>
      </c>
      <c r="F4" s="50" t="s">
        <v>63</v>
      </c>
      <c r="G4" s="607" t="s">
        <v>215</v>
      </c>
      <c r="H4" s="608"/>
      <c r="I4" s="609"/>
    </row>
    <row r="5" spans="1:9" ht="15.95" customHeight="1" x14ac:dyDescent="0.2">
      <c r="B5" s="434" t="s">
        <v>74</v>
      </c>
      <c r="C5" s="435" t="s">
        <v>51</v>
      </c>
      <c r="D5" s="436">
        <v>6</v>
      </c>
      <c r="E5" s="437">
        <v>4</v>
      </c>
      <c r="F5" s="50" t="s">
        <v>64</v>
      </c>
      <c r="G5" s="607" t="s">
        <v>119</v>
      </c>
      <c r="H5" s="608"/>
      <c r="I5" s="609"/>
    </row>
    <row r="6" spans="1:9" ht="18" customHeight="1" thickBot="1" x14ac:dyDescent="0.25">
      <c r="B6" s="438"/>
      <c r="C6" s="439" t="s">
        <v>60</v>
      </c>
      <c r="D6" s="440"/>
      <c r="E6" s="441">
        <v>14</v>
      </c>
      <c r="F6" s="50" t="s">
        <v>65</v>
      </c>
      <c r="G6" s="612" t="s">
        <v>181</v>
      </c>
      <c r="H6" s="613"/>
      <c r="I6" s="614"/>
    </row>
    <row r="7" spans="1:9" ht="15.95" customHeight="1" x14ac:dyDescent="0.2">
      <c r="F7" s="50" t="s">
        <v>203</v>
      </c>
      <c r="G7" s="607" t="s">
        <v>216</v>
      </c>
      <c r="H7" s="608"/>
      <c r="I7" s="609"/>
    </row>
    <row r="8" spans="1:9" s="62" customFormat="1" ht="15.95" customHeight="1" x14ac:dyDescent="0.2">
      <c r="A8" s="189"/>
      <c r="D8" s="11"/>
      <c r="F8" s="50" t="s">
        <v>204</v>
      </c>
      <c r="G8" s="156" t="s">
        <v>124</v>
      </c>
      <c r="H8" s="157"/>
      <c r="I8" s="158"/>
    </row>
    <row r="9" spans="1:9" ht="15.95" customHeight="1" x14ac:dyDescent="0.2">
      <c r="F9" s="50" t="s">
        <v>205</v>
      </c>
      <c r="G9" s="607" t="s">
        <v>217</v>
      </c>
      <c r="H9" s="608"/>
      <c r="I9" s="609"/>
    </row>
    <row r="10" spans="1:9" ht="15.95" customHeight="1" x14ac:dyDescent="0.2">
      <c r="F10" s="50" t="s">
        <v>206</v>
      </c>
      <c r="G10" s="607" t="s">
        <v>182</v>
      </c>
      <c r="H10" s="608"/>
      <c r="I10" s="609"/>
    </row>
    <row r="11" spans="1:9" ht="15.95" customHeight="1" x14ac:dyDescent="0.2">
      <c r="B11" s="26"/>
      <c r="C11" s="26"/>
      <c r="D11" s="48"/>
      <c r="E11" s="27"/>
      <c r="F11" s="50" t="s">
        <v>207</v>
      </c>
      <c r="G11" s="607" t="s">
        <v>141</v>
      </c>
      <c r="H11" s="608"/>
      <c r="I11" s="609"/>
    </row>
    <row r="12" spans="1:9" ht="20.25" customHeight="1" x14ac:dyDescent="0.2">
      <c r="B12" s="26"/>
      <c r="C12" s="26"/>
      <c r="D12" s="48"/>
      <c r="E12" s="27"/>
      <c r="F12" s="50" t="s">
        <v>208</v>
      </c>
      <c r="G12" s="607" t="s">
        <v>125</v>
      </c>
      <c r="H12" s="608"/>
      <c r="I12" s="609"/>
    </row>
    <row r="13" spans="1:9" ht="15.95" customHeight="1" x14ac:dyDescent="0.2">
      <c r="B13" s="26"/>
      <c r="C13" s="26"/>
      <c r="D13" s="48"/>
      <c r="E13" s="27"/>
      <c r="F13" s="50" t="s">
        <v>209</v>
      </c>
      <c r="G13" s="607" t="s">
        <v>218</v>
      </c>
      <c r="H13" s="608"/>
      <c r="I13" s="609"/>
    </row>
    <row r="14" spans="1:9" ht="17.25" customHeight="1" x14ac:dyDescent="0.2">
      <c r="B14" s="28"/>
      <c r="C14" s="30"/>
      <c r="D14" s="31"/>
      <c r="E14" s="29"/>
      <c r="F14" s="50" t="s">
        <v>210</v>
      </c>
      <c r="G14" s="607" t="s">
        <v>163</v>
      </c>
      <c r="H14" s="608"/>
      <c r="I14" s="609"/>
    </row>
    <row r="15" spans="1:9" ht="14.25" customHeight="1" x14ac:dyDescent="0.2">
      <c r="B15" s="28"/>
      <c r="C15" s="30"/>
      <c r="D15" s="31"/>
      <c r="E15" s="29"/>
      <c r="F15" s="50" t="s">
        <v>211</v>
      </c>
      <c r="G15" s="156" t="s">
        <v>162</v>
      </c>
      <c r="H15" s="157"/>
      <c r="I15" s="158"/>
    </row>
    <row r="16" spans="1:9" ht="15.95" customHeight="1" x14ac:dyDescent="0.2">
      <c r="B16" s="26"/>
      <c r="C16" s="26"/>
      <c r="D16" s="48"/>
      <c r="E16" s="27"/>
      <c r="F16" s="50" t="s">
        <v>212</v>
      </c>
      <c r="G16" s="607" t="s">
        <v>202</v>
      </c>
      <c r="H16" s="608"/>
      <c r="I16" s="609"/>
    </row>
    <row r="17" spans="2:9" ht="14.25" customHeight="1" x14ac:dyDescent="0.2">
      <c r="B17" s="26"/>
      <c r="C17" s="26"/>
      <c r="D17" s="48"/>
      <c r="E17" s="27"/>
      <c r="F17" s="50" t="s">
        <v>213</v>
      </c>
      <c r="G17" s="607" t="s">
        <v>219</v>
      </c>
      <c r="H17" s="608"/>
      <c r="I17" s="609"/>
    </row>
    <row r="18" spans="2:9" ht="18" customHeight="1" x14ac:dyDescent="0.2">
      <c r="B18" s="26"/>
      <c r="C18" s="26"/>
      <c r="D18" s="48"/>
      <c r="E18" s="27"/>
      <c r="F18" s="50" t="s">
        <v>214</v>
      </c>
      <c r="G18" s="607" t="s">
        <v>183</v>
      </c>
      <c r="H18" s="608"/>
      <c r="I18" s="609"/>
    </row>
    <row r="19" spans="2:9" ht="15.95" customHeight="1" x14ac:dyDescent="0.2">
      <c r="B19" s="26"/>
      <c r="C19" s="26"/>
      <c r="D19" s="48"/>
      <c r="E19" s="49"/>
      <c r="F19" s="50"/>
      <c r="G19" s="625" t="s">
        <v>67</v>
      </c>
      <c r="H19" s="626"/>
      <c r="I19" s="627"/>
    </row>
    <row r="20" spans="2:9" ht="15.95" customHeight="1" x14ac:dyDescent="0.2">
      <c r="B20" s="26"/>
      <c r="C20" s="26"/>
      <c r="D20" s="48"/>
      <c r="E20" s="27"/>
      <c r="F20" s="50" t="s">
        <v>63</v>
      </c>
      <c r="G20" s="622" t="s">
        <v>139</v>
      </c>
      <c r="H20" s="623"/>
      <c r="I20" s="624"/>
    </row>
    <row r="21" spans="2:9" ht="15.95" customHeight="1" x14ac:dyDescent="0.2">
      <c r="B21" s="26"/>
      <c r="C21" s="26"/>
      <c r="D21" s="52"/>
      <c r="E21" s="27"/>
      <c r="F21" s="50" t="s">
        <v>64</v>
      </c>
      <c r="G21" s="159" t="s">
        <v>164</v>
      </c>
      <c r="H21" s="160"/>
      <c r="I21" s="161"/>
    </row>
    <row r="22" spans="2:9" ht="15.95" customHeight="1" x14ac:dyDescent="0.2">
      <c r="B22" s="26"/>
      <c r="C22" s="26"/>
      <c r="D22" s="48"/>
      <c r="E22" s="27"/>
      <c r="F22" s="50" t="s">
        <v>65</v>
      </c>
      <c r="G22" s="622" t="s">
        <v>184</v>
      </c>
      <c r="H22" s="623"/>
      <c r="I22" s="624"/>
    </row>
    <row r="23" spans="2:9" ht="15.95" customHeight="1" x14ac:dyDescent="0.2">
      <c r="B23" s="26"/>
      <c r="C23" s="26"/>
      <c r="D23" s="48"/>
      <c r="E23" s="26"/>
      <c r="F23" s="50"/>
      <c r="G23" s="625" t="s">
        <v>68</v>
      </c>
      <c r="H23" s="626"/>
      <c r="I23" s="627"/>
    </row>
    <row r="24" spans="2:9" ht="15.95" customHeight="1" x14ac:dyDescent="0.2">
      <c r="B24" s="26"/>
      <c r="C24" s="26"/>
      <c r="D24" s="48"/>
      <c r="E24" s="26"/>
      <c r="F24" s="50" t="s">
        <v>63</v>
      </c>
      <c r="G24" s="607" t="s">
        <v>127</v>
      </c>
      <c r="H24" s="608"/>
      <c r="I24" s="609"/>
    </row>
    <row r="25" spans="2:9" ht="15.95" customHeight="1" x14ac:dyDescent="0.2">
      <c r="B25" s="26"/>
      <c r="C25" s="26"/>
      <c r="D25" s="48"/>
      <c r="E25" s="26"/>
      <c r="F25" s="50" t="s">
        <v>64</v>
      </c>
      <c r="G25" s="607" t="s">
        <v>140</v>
      </c>
      <c r="H25" s="608"/>
      <c r="I25" s="609"/>
    </row>
    <row r="26" spans="2:9" ht="12.75" customHeight="1" x14ac:dyDescent="0.2">
      <c r="B26" s="26"/>
      <c r="C26" s="26"/>
      <c r="D26" s="48"/>
      <c r="E26" s="26"/>
      <c r="F26" s="50" t="s">
        <v>65</v>
      </c>
      <c r="G26" s="156" t="s">
        <v>220</v>
      </c>
      <c r="H26" s="157"/>
      <c r="I26" s="158"/>
    </row>
    <row r="27" spans="2:9" ht="14.25" x14ac:dyDescent="0.2">
      <c r="B27" s="26"/>
      <c r="C27" s="26"/>
      <c r="D27" s="48"/>
      <c r="E27" s="26"/>
      <c r="F27" s="50"/>
      <c r="G27" s="625" t="s">
        <v>69</v>
      </c>
      <c r="H27" s="626"/>
      <c r="I27" s="627"/>
    </row>
    <row r="28" spans="2:9" ht="14.25" customHeight="1" x14ac:dyDescent="0.2">
      <c r="B28" s="26"/>
      <c r="C28" s="26"/>
      <c r="D28" s="48"/>
      <c r="E28" s="26"/>
      <c r="F28" s="50" t="s">
        <v>63</v>
      </c>
      <c r="G28" s="607" t="s">
        <v>120</v>
      </c>
      <c r="H28" s="608"/>
      <c r="I28" s="609"/>
    </row>
    <row r="29" spans="2:9" ht="17.25" customHeight="1" thickBot="1" x14ac:dyDescent="0.25">
      <c r="B29" s="26"/>
      <c r="C29" s="26"/>
      <c r="D29" s="48"/>
      <c r="E29" s="26"/>
      <c r="F29" s="51" t="s">
        <v>64</v>
      </c>
      <c r="G29" s="628" t="s">
        <v>121</v>
      </c>
      <c r="H29" s="629"/>
      <c r="I29" s="630"/>
    </row>
    <row r="30" spans="2:9" ht="18.75" customHeight="1" x14ac:dyDescent="0.2"/>
  </sheetData>
  <mergeCells count="26">
    <mergeCell ref="G23:I23"/>
    <mergeCell ref="G27:I27"/>
    <mergeCell ref="G28:I28"/>
    <mergeCell ref="G29:I29"/>
    <mergeCell ref="G24:I24"/>
    <mergeCell ref="G25:I25"/>
    <mergeCell ref="G11:I11"/>
    <mergeCell ref="G13:I13"/>
    <mergeCell ref="G9:I9"/>
    <mergeCell ref="G12:I12"/>
    <mergeCell ref="G22:I22"/>
    <mergeCell ref="G20:I20"/>
    <mergeCell ref="G18:I18"/>
    <mergeCell ref="G19:I19"/>
    <mergeCell ref="G14:I14"/>
    <mergeCell ref="G16:I16"/>
    <mergeCell ref="G17:I17"/>
    <mergeCell ref="G7:I7"/>
    <mergeCell ref="G10:I10"/>
    <mergeCell ref="C1:E1"/>
    <mergeCell ref="G4:I4"/>
    <mergeCell ref="G5:I5"/>
    <mergeCell ref="G6:I6"/>
    <mergeCell ref="G2:I2"/>
    <mergeCell ref="F1:I1"/>
    <mergeCell ref="G3:I3"/>
  </mergeCells>
  <phoneticPr fontId="4" type="noConversion"/>
  <pageMargins left="0" right="0" top="0" bottom="0" header="0.51181102362204722" footer="0.51181102362204722"/>
  <pageSetup paperSize="8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53"/>
  <sheetViews>
    <sheetView view="pageBreakPreview" zoomScaleNormal="100" zoomScaleSheetLayoutView="100" workbookViewId="0">
      <selection activeCell="A19" sqref="A19:FT19"/>
    </sheetView>
  </sheetViews>
  <sheetFormatPr defaultColWidth="0.85546875" defaultRowHeight="12.75" x14ac:dyDescent="0.2"/>
  <cols>
    <col min="1" max="39" width="0.85546875" style="433"/>
    <col min="40" max="40" width="3.42578125" style="433" customWidth="1"/>
    <col min="41" max="41" width="7.42578125" style="433" customWidth="1"/>
    <col min="42" max="51" width="0.85546875" style="433"/>
    <col min="52" max="55" width="0.85546875" style="433" hidden="1" customWidth="1"/>
    <col min="56" max="56" width="0.28515625" style="433" customWidth="1"/>
    <col min="57" max="69" width="0.85546875" style="433"/>
    <col min="70" max="70" width="0.5703125" style="433" customWidth="1"/>
    <col min="71" max="71" width="3.5703125" style="433" hidden="1" customWidth="1"/>
    <col min="72" max="80" width="0.85546875" style="433"/>
    <col min="81" max="81" width="0.85546875" style="433" customWidth="1"/>
    <col min="82" max="82" width="0.28515625" style="433" hidden="1" customWidth="1"/>
    <col min="83" max="86" width="0.85546875" style="433" hidden="1" customWidth="1"/>
    <col min="87" max="94" width="0.85546875" style="433"/>
    <col min="95" max="95" width="0.85546875" style="433" customWidth="1"/>
    <col min="96" max="96" width="4.85546875" style="433" customWidth="1"/>
    <col min="97" max="101" width="0.85546875" style="433" hidden="1" customWidth="1"/>
    <col min="102" max="102" width="2.140625" style="433" bestFit="1" customWidth="1"/>
    <col min="103" max="110" width="0.85546875" style="433"/>
    <col min="111" max="111" width="1.28515625" style="433" customWidth="1"/>
    <col min="112" max="112" width="2.42578125" style="433" hidden="1" customWidth="1"/>
    <col min="113" max="116" width="0.85546875" style="433" hidden="1" customWidth="1"/>
    <col min="117" max="117" width="0.42578125" style="433" customWidth="1"/>
    <col min="118" max="118" width="0.85546875" style="433" hidden="1" customWidth="1"/>
    <col min="119" max="127" width="0.85546875" style="433"/>
    <col min="128" max="128" width="0.5703125" style="433" customWidth="1"/>
    <col min="129" max="130" width="0.85546875" style="433" hidden="1" customWidth="1"/>
    <col min="131" max="131" width="2" style="433" hidden="1" customWidth="1"/>
    <col min="132" max="140" width="0.85546875" style="433"/>
    <col min="141" max="141" width="3.85546875" style="433" customWidth="1"/>
    <col min="142" max="142" width="0.42578125" style="433" hidden="1" customWidth="1"/>
    <col min="143" max="145" width="0.85546875" style="433" hidden="1" customWidth="1"/>
    <col min="146" max="146" width="1.85546875" style="433" hidden="1" customWidth="1"/>
    <col min="147" max="158" width="0.85546875" style="433"/>
    <col min="159" max="159" width="1.5703125" style="433" customWidth="1"/>
    <col min="160" max="160" width="0.85546875" style="433" hidden="1" customWidth="1"/>
    <col min="161" max="161" width="0.7109375" style="433" hidden="1" customWidth="1"/>
    <col min="162" max="167" width="0.85546875" style="433"/>
    <col min="168" max="168" width="0.42578125" style="433" customWidth="1"/>
    <col min="169" max="169" width="0.5703125" style="433" customWidth="1"/>
    <col min="170" max="171" width="0.85546875" style="433" hidden="1" customWidth="1"/>
    <col min="172" max="172" width="0.28515625" style="433" hidden="1" customWidth="1"/>
    <col min="173" max="173" width="0.85546875" style="433" hidden="1" customWidth="1"/>
    <col min="174" max="174" width="7.42578125" style="433" customWidth="1"/>
    <col min="175" max="175" width="20.140625" style="433" customWidth="1"/>
    <col min="176" max="176" width="11.7109375" style="433" customWidth="1"/>
    <col min="177" max="295" width="0.85546875" style="433"/>
    <col min="296" max="296" width="3.42578125" style="433" customWidth="1"/>
    <col min="297" max="297" width="7.42578125" style="433" customWidth="1"/>
    <col min="298" max="307" width="0.85546875" style="433"/>
    <col min="308" max="311" width="0" style="433" hidden="1" customWidth="1"/>
    <col min="312" max="312" width="0.28515625" style="433" customWidth="1"/>
    <col min="313" max="325" width="0.85546875" style="433"/>
    <col min="326" max="326" width="0.5703125" style="433" customWidth="1"/>
    <col min="327" max="327" width="0" style="433" hidden="1" customWidth="1"/>
    <col min="328" max="336" width="0.85546875" style="433"/>
    <col min="337" max="337" width="0.85546875" style="433" customWidth="1"/>
    <col min="338" max="342" width="0" style="433" hidden="1" customWidth="1"/>
    <col min="343" max="350" width="0.85546875" style="433"/>
    <col min="351" max="351" width="0.85546875" style="433" customWidth="1"/>
    <col min="352" max="352" width="4.85546875" style="433" customWidth="1"/>
    <col min="353" max="357" width="0" style="433" hidden="1" customWidth="1"/>
    <col min="358" max="358" width="2.140625" style="433" bestFit="1" customWidth="1"/>
    <col min="359" max="366" width="0.85546875" style="433"/>
    <col min="367" max="367" width="1.28515625" style="433" customWidth="1"/>
    <col min="368" max="372" width="0" style="433" hidden="1" customWidth="1"/>
    <col min="373" max="373" width="0.42578125" style="433" customWidth="1"/>
    <col min="374" max="374" width="0" style="433" hidden="1" customWidth="1"/>
    <col min="375" max="383" width="0.85546875" style="433"/>
    <col min="384" max="384" width="0.5703125" style="433" customWidth="1"/>
    <col min="385" max="387" width="0" style="433" hidden="1" customWidth="1"/>
    <col min="388" max="396" width="0.85546875" style="433"/>
    <col min="397" max="397" width="3.85546875" style="433" customWidth="1"/>
    <col min="398" max="402" width="0" style="433" hidden="1" customWidth="1"/>
    <col min="403" max="414" width="0.85546875" style="433"/>
    <col min="415" max="415" width="1.5703125" style="433" customWidth="1"/>
    <col min="416" max="417" width="0" style="433" hidden="1" customWidth="1"/>
    <col min="418" max="423" width="0.85546875" style="433"/>
    <col min="424" max="424" width="0.42578125" style="433" customWidth="1"/>
    <col min="425" max="425" width="0.5703125" style="433" customWidth="1"/>
    <col min="426" max="429" width="0" style="433" hidden="1" customWidth="1"/>
    <col min="430" max="430" width="7.42578125" style="433" customWidth="1"/>
    <col min="431" max="431" width="20.140625" style="433" customWidth="1"/>
    <col min="432" max="432" width="11.7109375" style="433" customWidth="1"/>
    <col min="433" max="551" width="0.85546875" style="433"/>
    <col min="552" max="552" width="3.42578125" style="433" customWidth="1"/>
    <col min="553" max="553" width="7.42578125" style="433" customWidth="1"/>
    <col min="554" max="563" width="0.85546875" style="433"/>
    <col min="564" max="567" width="0" style="433" hidden="1" customWidth="1"/>
    <col min="568" max="568" width="0.28515625" style="433" customWidth="1"/>
    <col min="569" max="581" width="0.85546875" style="433"/>
    <col min="582" max="582" width="0.5703125" style="433" customWidth="1"/>
    <col min="583" max="583" width="0" style="433" hidden="1" customWidth="1"/>
    <col min="584" max="592" width="0.85546875" style="433"/>
    <col min="593" max="593" width="0.85546875" style="433" customWidth="1"/>
    <col min="594" max="598" width="0" style="433" hidden="1" customWidth="1"/>
    <col min="599" max="606" width="0.85546875" style="433"/>
    <col min="607" max="607" width="0.85546875" style="433" customWidth="1"/>
    <col min="608" max="608" width="4.85546875" style="433" customWidth="1"/>
    <col min="609" max="613" width="0" style="433" hidden="1" customWidth="1"/>
    <col min="614" max="614" width="2.140625" style="433" bestFit="1" customWidth="1"/>
    <col min="615" max="622" width="0.85546875" style="433"/>
    <col min="623" max="623" width="1.28515625" style="433" customWidth="1"/>
    <col min="624" max="628" width="0" style="433" hidden="1" customWidth="1"/>
    <col min="629" max="629" width="0.42578125" style="433" customWidth="1"/>
    <col min="630" max="630" width="0" style="433" hidden="1" customWidth="1"/>
    <col min="631" max="639" width="0.85546875" style="433"/>
    <col min="640" max="640" width="0.5703125" style="433" customWidth="1"/>
    <col min="641" max="643" width="0" style="433" hidden="1" customWidth="1"/>
    <col min="644" max="652" width="0.85546875" style="433"/>
    <col min="653" max="653" width="3.85546875" style="433" customWidth="1"/>
    <col min="654" max="658" width="0" style="433" hidden="1" customWidth="1"/>
    <col min="659" max="670" width="0.85546875" style="433"/>
    <col min="671" max="671" width="1.5703125" style="433" customWidth="1"/>
    <col min="672" max="673" width="0" style="433" hidden="1" customWidth="1"/>
    <col min="674" max="679" width="0.85546875" style="433"/>
    <col min="680" max="680" width="0.42578125" style="433" customWidth="1"/>
    <col min="681" max="681" width="0.5703125" style="433" customWidth="1"/>
    <col min="682" max="685" width="0" style="433" hidden="1" customWidth="1"/>
    <col min="686" max="686" width="7.42578125" style="433" customWidth="1"/>
    <col min="687" max="687" width="20.140625" style="433" customWidth="1"/>
    <col min="688" max="688" width="11.7109375" style="433" customWidth="1"/>
    <col min="689" max="807" width="0.85546875" style="433"/>
    <col min="808" max="808" width="3.42578125" style="433" customWidth="1"/>
    <col min="809" max="809" width="7.42578125" style="433" customWidth="1"/>
    <col min="810" max="819" width="0.85546875" style="433"/>
    <col min="820" max="823" width="0" style="433" hidden="1" customWidth="1"/>
    <col min="824" max="824" width="0.28515625" style="433" customWidth="1"/>
    <col min="825" max="837" width="0.85546875" style="433"/>
    <col min="838" max="838" width="0.5703125" style="433" customWidth="1"/>
    <col min="839" max="839" width="0" style="433" hidden="1" customWidth="1"/>
    <col min="840" max="848" width="0.85546875" style="433"/>
    <col min="849" max="849" width="0.85546875" style="433" customWidth="1"/>
    <col min="850" max="854" width="0" style="433" hidden="1" customWidth="1"/>
    <col min="855" max="862" width="0.85546875" style="433"/>
    <col min="863" max="863" width="0.85546875" style="433" customWidth="1"/>
    <col min="864" max="864" width="4.85546875" style="433" customWidth="1"/>
    <col min="865" max="869" width="0" style="433" hidden="1" customWidth="1"/>
    <col min="870" max="870" width="2.140625" style="433" bestFit="1" customWidth="1"/>
    <col min="871" max="878" width="0.85546875" style="433"/>
    <col min="879" max="879" width="1.28515625" style="433" customWidth="1"/>
    <col min="880" max="884" width="0" style="433" hidden="1" customWidth="1"/>
    <col min="885" max="885" width="0.42578125" style="433" customWidth="1"/>
    <col min="886" max="886" width="0" style="433" hidden="1" customWidth="1"/>
    <col min="887" max="895" width="0.85546875" style="433"/>
    <col min="896" max="896" width="0.5703125" style="433" customWidth="1"/>
    <col min="897" max="899" width="0" style="433" hidden="1" customWidth="1"/>
    <col min="900" max="908" width="0.85546875" style="433"/>
    <col min="909" max="909" width="3.85546875" style="433" customWidth="1"/>
    <col min="910" max="914" width="0" style="433" hidden="1" customWidth="1"/>
    <col min="915" max="926" width="0.85546875" style="433"/>
    <col min="927" max="927" width="1.5703125" style="433" customWidth="1"/>
    <col min="928" max="929" width="0" style="433" hidden="1" customWidth="1"/>
    <col min="930" max="935" width="0.85546875" style="433"/>
    <col min="936" max="936" width="0.42578125" style="433" customWidth="1"/>
    <col min="937" max="937" width="0.5703125" style="433" customWidth="1"/>
    <col min="938" max="941" width="0" style="433" hidden="1" customWidth="1"/>
    <col min="942" max="942" width="7.42578125" style="433" customWidth="1"/>
    <col min="943" max="943" width="20.140625" style="433" customWidth="1"/>
    <col min="944" max="944" width="11.7109375" style="433" customWidth="1"/>
    <col min="945" max="1063" width="0.85546875" style="433"/>
    <col min="1064" max="1064" width="3.42578125" style="433" customWidth="1"/>
    <col min="1065" max="1065" width="7.42578125" style="433" customWidth="1"/>
    <col min="1066" max="1075" width="0.85546875" style="433"/>
    <col min="1076" max="1079" width="0" style="433" hidden="1" customWidth="1"/>
    <col min="1080" max="1080" width="0.28515625" style="433" customWidth="1"/>
    <col min="1081" max="1093" width="0.85546875" style="433"/>
    <col min="1094" max="1094" width="0.5703125" style="433" customWidth="1"/>
    <col min="1095" max="1095" width="0" style="433" hidden="1" customWidth="1"/>
    <col min="1096" max="1104" width="0.85546875" style="433"/>
    <col min="1105" max="1105" width="0.85546875" style="433" customWidth="1"/>
    <col min="1106" max="1110" width="0" style="433" hidden="1" customWidth="1"/>
    <col min="1111" max="1118" width="0.85546875" style="433"/>
    <col min="1119" max="1119" width="0.85546875" style="433" customWidth="1"/>
    <col min="1120" max="1120" width="4.85546875" style="433" customWidth="1"/>
    <col min="1121" max="1125" width="0" style="433" hidden="1" customWidth="1"/>
    <col min="1126" max="1126" width="2.140625" style="433" bestFit="1" customWidth="1"/>
    <col min="1127" max="1134" width="0.85546875" style="433"/>
    <col min="1135" max="1135" width="1.28515625" style="433" customWidth="1"/>
    <col min="1136" max="1140" width="0" style="433" hidden="1" customWidth="1"/>
    <col min="1141" max="1141" width="0.42578125" style="433" customWidth="1"/>
    <col min="1142" max="1142" width="0" style="433" hidden="1" customWidth="1"/>
    <col min="1143" max="1151" width="0.85546875" style="433"/>
    <col min="1152" max="1152" width="0.5703125" style="433" customWidth="1"/>
    <col min="1153" max="1155" width="0" style="433" hidden="1" customWidth="1"/>
    <col min="1156" max="1164" width="0.85546875" style="433"/>
    <col min="1165" max="1165" width="3.85546875" style="433" customWidth="1"/>
    <col min="1166" max="1170" width="0" style="433" hidden="1" customWidth="1"/>
    <col min="1171" max="1182" width="0.85546875" style="433"/>
    <col min="1183" max="1183" width="1.5703125" style="433" customWidth="1"/>
    <col min="1184" max="1185" width="0" style="433" hidden="1" customWidth="1"/>
    <col min="1186" max="1191" width="0.85546875" style="433"/>
    <col min="1192" max="1192" width="0.42578125" style="433" customWidth="1"/>
    <col min="1193" max="1193" width="0.5703125" style="433" customWidth="1"/>
    <col min="1194" max="1197" width="0" style="433" hidden="1" customWidth="1"/>
    <col min="1198" max="1198" width="7.42578125" style="433" customWidth="1"/>
    <col min="1199" max="1199" width="20.140625" style="433" customWidth="1"/>
    <col min="1200" max="1200" width="11.7109375" style="433" customWidth="1"/>
    <col min="1201" max="1319" width="0.85546875" style="433"/>
    <col min="1320" max="1320" width="3.42578125" style="433" customWidth="1"/>
    <col min="1321" max="1321" width="7.42578125" style="433" customWidth="1"/>
    <col min="1322" max="1331" width="0.85546875" style="433"/>
    <col min="1332" max="1335" width="0" style="433" hidden="1" customWidth="1"/>
    <col min="1336" max="1336" width="0.28515625" style="433" customWidth="1"/>
    <col min="1337" max="1349" width="0.85546875" style="433"/>
    <col min="1350" max="1350" width="0.5703125" style="433" customWidth="1"/>
    <col min="1351" max="1351" width="0" style="433" hidden="1" customWidth="1"/>
    <col min="1352" max="1360" width="0.85546875" style="433"/>
    <col min="1361" max="1361" width="0.85546875" style="433" customWidth="1"/>
    <col min="1362" max="1366" width="0" style="433" hidden="1" customWidth="1"/>
    <col min="1367" max="1374" width="0.85546875" style="433"/>
    <col min="1375" max="1375" width="0.85546875" style="433" customWidth="1"/>
    <col min="1376" max="1376" width="4.85546875" style="433" customWidth="1"/>
    <col min="1377" max="1381" width="0" style="433" hidden="1" customWidth="1"/>
    <col min="1382" max="1382" width="2.140625" style="433" bestFit="1" customWidth="1"/>
    <col min="1383" max="1390" width="0.85546875" style="433"/>
    <col min="1391" max="1391" width="1.28515625" style="433" customWidth="1"/>
    <col min="1392" max="1396" width="0" style="433" hidden="1" customWidth="1"/>
    <col min="1397" max="1397" width="0.42578125" style="433" customWidth="1"/>
    <col min="1398" max="1398" width="0" style="433" hidden="1" customWidth="1"/>
    <col min="1399" max="1407" width="0.85546875" style="433"/>
    <col min="1408" max="1408" width="0.5703125" style="433" customWidth="1"/>
    <col min="1409" max="1411" width="0" style="433" hidden="1" customWidth="1"/>
    <col min="1412" max="1420" width="0.85546875" style="433"/>
    <col min="1421" max="1421" width="3.85546875" style="433" customWidth="1"/>
    <col min="1422" max="1426" width="0" style="433" hidden="1" customWidth="1"/>
    <col min="1427" max="1438" width="0.85546875" style="433"/>
    <col min="1439" max="1439" width="1.5703125" style="433" customWidth="1"/>
    <col min="1440" max="1441" width="0" style="433" hidden="1" customWidth="1"/>
    <col min="1442" max="1447" width="0.85546875" style="433"/>
    <col min="1448" max="1448" width="0.42578125" style="433" customWidth="1"/>
    <col min="1449" max="1449" width="0.5703125" style="433" customWidth="1"/>
    <col min="1450" max="1453" width="0" style="433" hidden="1" customWidth="1"/>
    <col min="1454" max="1454" width="7.42578125" style="433" customWidth="1"/>
    <col min="1455" max="1455" width="20.140625" style="433" customWidth="1"/>
    <col min="1456" max="1456" width="11.7109375" style="433" customWidth="1"/>
    <col min="1457" max="1575" width="0.85546875" style="433"/>
    <col min="1576" max="1576" width="3.42578125" style="433" customWidth="1"/>
    <col min="1577" max="1577" width="7.42578125" style="433" customWidth="1"/>
    <col min="1578" max="1587" width="0.85546875" style="433"/>
    <col min="1588" max="1591" width="0" style="433" hidden="1" customWidth="1"/>
    <col min="1592" max="1592" width="0.28515625" style="433" customWidth="1"/>
    <col min="1593" max="1605" width="0.85546875" style="433"/>
    <col min="1606" max="1606" width="0.5703125" style="433" customWidth="1"/>
    <col min="1607" max="1607" width="0" style="433" hidden="1" customWidth="1"/>
    <col min="1608" max="1616" width="0.85546875" style="433"/>
    <col min="1617" max="1617" width="0.85546875" style="433" customWidth="1"/>
    <col min="1618" max="1622" width="0" style="433" hidden="1" customWidth="1"/>
    <col min="1623" max="1630" width="0.85546875" style="433"/>
    <col min="1631" max="1631" width="0.85546875" style="433" customWidth="1"/>
    <col min="1632" max="1632" width="4.85546875" style="433" customWidth="1"/>
    <col min="1633" max="1637" width="0" style="433" hidden="1" customWidth="1"/>
    <col min="1638" max="1638" width="2.140625" style="433" bestFit="1" customWidth="1"/>
    <col min="1639" max="1646" width="0.85546875" style="433"/>
    <col min="1647" max="1647" width="1.28515625" style="433" customWidth="1"/>
    <col min="1648" max="1652" width="0" style="433" hidden="1" customWidth="1"/>
    <col min="1653" max="1653" width="0.42578125" style="433" customWidth="1"/>
    <col min="1654" max="1654" width="0" style="433" hidden="1" customWidth="1"/>
    <col min="1655" max="1663" width="0.85546875" style="433"/>
    <col min="1664" max="1664" width="0.5703125" style="433" customWidth="1"/>
    <col min="1665" max="1667" width="0" style="433" hidden="1" customWidth="1"/>
    <col min="1668" max="1676" width="0.85546875" style="433"/>
    <col min="1677" max="1677" width="3.85546875" style="433" customWidth="1"/>
    <col min="1678" max="1682" width="0" style="433" hidden="1" customWidth="1"/>
    <col min="1683" max="1694" width="0.85546875" style="433"/>
    <col min="1695" max="1695" width="1.5703125" style="433" customWidth="1"/>
    <col min="1696" max="1697" width="0" style="433" hidden="1" customWidth="1"/>
    <col min="1698" max="1703" width="0.85546875" style="433"/>
    <col min="1704" max="1704" width="0.42578125" style="433" customWidth="1"/>
    <col min="1705" max="1705" width="0.5703125" style="433" customWidth="1"/>
    <col min="1706" max="1709" width="0" style="433" hidden="1" customWidth="1"/>
    <col min="1710" max="1710" width="7.42578125" style="433" customWidth="1"/>
    <col min="1711" max="1711" width="20.140625" style="433" customWidth="1"/>
    <col min="1712" max="1712" width="11.7109375" style="433" customWidth="1"/>
    <col min="1713" max="1831" width="0.85546875" style="433"/>
    <col min="1832" max="1832" width="3.42578125" style="433" customWidth="1"/>
    <col min="1833" max="1833" width="7.42578125" style="433" customWidth="1"/>
    <col min="1834" max="1843" width="0.85546875" style="433"/>
    <col min="1844" max="1847" width="0" style="433" hidden="1" customWidth="1"/>
    <col min="1848" max="1848" width="0.28515625" style="433" customWidth="1"/>
    <col min="1849" max="1861" width="0.85546875" style="433"/>
    <col min="1862" max="1862" width="0.5703125" style="433" customWidth="1"/>
    <col min="1863" max="1863" width="0" style="433" hidden="1" customWidth="1"/>
    <col min="1864" max="1872" width="0.85546875" style="433"/>
    <col min="1873" max="1873" width="0.85546875" style="433" customWidth="1"/>
    <col min="1874" max="1878" width="0" style="433" hidden="1" customWidth="1"/>
    <col min="1879" max="1886" width="0.85546875" style="433"/>
    <col min="1887" max="1887" width="0.85546875" style="433" customWidth="1"/>
    <col min="1888" max="1888" width="4.85546875" style="433" customWidth="1"/>
    <col min="1889" max="1893" width="0" style="433" hidden="1" customWidth="1"/>
    <col min="1894" max="1894" width="2.140625" style="433" bestFit="1" customWidth="1"/>
    <col min="1895" max="1902" width="0.85546875" style="433"/>
    <col min="1903" max="1903" width="1.28515625" style="433" customWidth="1"/>
    <col min="1904" max="1908" width="0" style="433" hidden="1" customWidth="1"/>
    <col min="1909" max="1909" width="0.42578125" style="433" customWidth="1"/>
    <col min="1910" max="1910" width="0" style="433" hidden="1" customWidth="1"/>
    <col min="1911" max="1919" width="0.85546875" style="433"/>
    <col min="1920" max="1920" width="0.5703125" style="433" customWidth="1"/>
    <col min="1921" max="1923" width="0" style="433" hidden="1" customWidth="1"/>
    <col min="1924" max="1932" width="0.85546875" style="433"/>
    <col min="1933" max="1933" width="3.85546875" style="433" customWidth="1"/>
    <col min="1934" max="1938" width="0" style="433" hidden="1" customWidth="1"/>
    <col min="1939" max="1950" width="0.85546875" style="433"/>
    <col min="1951" max="1951" width="1.5703125" style="433" customWidth="1"/>
    <col min="1952" max="1953" width="0" style="433" hidden="1" customWidth="1"/>
    <col min="1954" max="1959" width="0.85546875" style="433"/>
    <col min="1960" max="1960" width="0.42578125" style="433" customWidth="1"/>
    <col min="1961" max="1961" width="0.5703125" style="433" customWidth="1"/>
    <col min="1962" max="1965" width="0" style="433" hidden="1" customWidth="1"/>
    <col min="1966" max="1966" width="7.42578125" style="433" customWidth="1"/>
    <col min="1967" max="1967" width="20.140625" style="433" customWidth="1"/>
    <col min="1968" max="1968" width="11.7109375" style="433" customWidth="1"/>
    <col min="1969" max="2087" width="0.85546875" style="433"/>
    <col min="2088" max="2088" width="3.42578125" style="433" customWidth="1"/>
    <col min="2089" max="2089" width="7.42578125" style="433" customWidth="1"/>
    <col min="2090" max="2099" width="0.85546875" style="433"/>
    <col min="2100" max="2103" width="0" style="433" hidden="1" customWidth="1"/>
    <col min="2104" max="2104" width="0.28515625" style="433" customWidth="1"/>
    <col min="2105" max="2117" width="0.85546875" style="433"/>
    <col min="2118" max="2118" width="0.5703125" style="433" customWidth="1"/>
    <col min="2119" max="2119" width="0" style="433" hidden="1" customWidth="1"/>
    <col min="2120" max="2128" width="0.85546875" style="433"/>
    <col min="2129" max="2129" width="0.85546875" style="433" customWidth="1"/>
    <col min="2130" max="2134" width="0" style="433" hidden="1" customWidth="1"/>
    <col min="2135" max="2142" width="0.85546875" style="433"/>
    <col min="2143" max="2143" width="0.85546875" style="433" customWidth="1"/>
    <col min="2144" max="2144" width="4.85546875" style="433" customWidth="1"/>
    <col min="2145" max="2149" width="0" style="433" hidden="1" customWidth="1"/>
    <col min="2150" max="2150" width="2.140625" style="433" bestFit="1" customWidth="1"/>
    <col min="2151" max="2158" width="0.85546875" style="433"/>
    <col min="2159" max="2159" width="1.28515625" style="433" customWidth="1"/>
    <col min="2160" max="2164" width="0" style="433" hidden="1" customWidth="1"/>
    <col min="2165" max="2165" width="0.42578125" style="433" customWidth="1"/>
    <col min="2166" max="2166" width="0" style="433" hidden="1" customWidth="1"/>
    <col min="2167" max="2175" width="0.85546875" style="433"/>
    <col min="2176" max="2176" width="0.5703125" style="433" customWidth="1"/>
    <col min="2177" max="2179" width="0" style="433" hidden="1" customWidth="1"/>
    <col min="2180" max="2188" width="0.85546875" style="433"/>
    <col min="2189" max="2189" width="3.85546875" style="433" customWidth="1"/>
    <col min="2190" max="2194" width="0" style="433" hidden="1" customWidth="1"/>
    <col min="2195" max="2206" width="0.85546875" style="433"/>
    <col min="2207" max="2207" width="1.5703125" style="433" customWidth="1"/>
    <col min="2208" max="2209" width="0" style="433" hidden="1" customWidth="1"/>
    <col min="2210" max="2215" width="0.85546875" style="433"/>
    <col min="2216" max="2216" width="0.42578125" style="433" customWidth="1"/>
    <col min="2217" max="2217" width="0.5703125" style="433" customWidth="1"/>
    <col min="2218" max="2221" width="0" style="433" hidden="1" customWidth="1"/>
    <col min="2222" max="2222" width="7.42578125" style="433" customWidth="1"/>
    <col min="2223" max="2223" width="20.140625" style="433" customWidth="1"/>
    <col min="2224" max="2224" width="11.7109375" style="433" customWidth="1"/>
    <col min="2225" max="2343" width="0.85546875" style="433"/>
    <col min="2344" max="2344" width="3.42578125" style="433" customWidth="1"/>
    <col min="2345" max="2345" width="7.42578125" style="433" customWidth="1"/>
    <col min="2346" max="2355" width="0.85546875" style="433"/>
    <col min="2356" max="2359" width="0" style="433" hidden="1" customWidth="1"/>
    <col min="2360" max="2360" width="0.28515625" style="433" customWidth="1"/>
    <col min="2361" max="2373" width="0.85546875" style="433"/>
    <col min="2374" max="2374" width="0.5703125" style="433" customWidth="1"/>
    <col min="2375" max="2375" width="0" style="433" hidden="1" customWidth="1"/>
    <col min="2376" max="2384" width="0.85546875" style="433"/>
    <col min="2385" max="2385" width="0.85546875" style="433" customWidth="1"/>
    <col min="2386" max="2390" width="0" style="433" hidden="1" customWidth="1"/>
    <col min="2391" max="2398" width="0.85546875" style="433"/>
    <col min="2399" max="2399" width="0.85546875" style="433" customWidth="1"/>
    <col min="2400" max="2400" width="4.85546875" style="433" customWidth="1"/>
    <col min="2401" max="2405" width="0" style="433" hidden="1" customWidth="1"/>
    <col min="2406" max="2406" width="2.140625" style="433" bestFit="1" customWidth="1"/>
    <col min="2407" max="2414" width="0.85546875" style="433"/>
    <col min="2415" max="2415" width="1.28515625" style="433" customWidth="1"/>
    <col min="2416" max="2420" width="0" style="433" hidden="1" customWidth="1"/>
    <col min="2421" max="2421" width="0.42578125" style="433" customWidth="1"/>
    <col min="2422" max="2422" width="0" style="433" hidden="1" customWidth="1"/>
    <col min="2423" max="2431" width="0.85546875" style="433"/>
    <col min="2432" max="2432" width="0.5703125" style="433" customWidth="1"/>
    <col min="2433" max="2435" width="0" style="433" hidden="1" customWidth="1"/>
    <col min="2436" max="2444" width="0.85546875" style="433"/>
    <col min="2445" max="2445" width="3.85546875" style="433" customWidth="1"/>
    <col min="2446" max="2450" width="0" style="433" hidden="1" customWidth="1"/>
    <col min="2451" max="2462" width="0.85546875" style="433"/>
    <col min="2463" max="2463" width="1.5703125" style="433" customWidth="1"/>
    <col min="2464" max="2465" width="0" style="433" hidden="1" customWidth="1"/>
    <col min="2466" max="2471" width="0.85546875" style="433"/>
    <col min="2472" max="2472" width="0.42578125" style="433" customWidth="1"/>
    <col min="2473" max="2473" width="0.5703125" style="433" customWidth="1"/>
    <col min="2474" max="2477" width="0" style="433" hidden="1" customWidth="1"/>
    <col min="2478" max="2478" width="7.42578125" style="433" customWidth="1"/>
    <col min="2479" max="2479" width="20.140625" style="433" customWidth="1"/>
    <col min="2480" max="2480" width="11.7109375" style="433" customWidth="1"/>
    <col min="2481" max="2599" width="0.85546875" style="433"/>
    <col min="2600" max="2600" width="3.42578125" style="433" customWidth="1"/>
    <col min="2601" max="2601" width="7.42578125" style="433" customWidth="1"/>
    <col min="2602" max="2611" width="0.85546875" style="433"/>
    <col min="2612" max="2615" width="0" style="433" hidden="1" customWidth="1"/>
    <col min="2616" max="2616" width="0.28515625" style="433" customWidth="1"/>
    <col min="2617" max="2629" width="0.85546875" style="433"/>
    <col min="2630" max="2630" width="0.5703125" style="433" customWidth="1"/>
    <col min="2631" max="2631" width="0" style="433" hidden="1" customWidth="1"/>
    <col min="2632" max="2640" width="0.85546875" style="433"/>
    <col min="2641" max="2641" width="0.85546875" style="433" customWidth="1"/>
    <col min="2642" max="2646" width="0" style="433" hidden="1" customWidth="1"/>
    <col min="2647" max="2654" width="0.85546875" style="433"/>
    <col min="2655" max="2655" width="0.85546875" style="433" customWidth="1"/>
    <col min="2656" max="2656" width="4.85546875" style="433" customWidth="1"/>
    <col min="2657" max="2661" width="0" style="433" hidden="1" customWidth="1"/>
    <col min="2662" max="2662" width="2.140625" style="433" bestFit="1" customWidth="1"/>
    <col min="2663" max="2670" width="0.85546875" style="433"/>
    <col min="2671" max="2671" width="1.28515625" style="433" customWidth="1"/>
    <col min="2672" max="2676" width="0" style="433" hidden="1" customWidth="1"/>
    <col min="2677" max="2677" width="0.42578125" style="433" customWidth="1"/>
    <col min="2678" max="2678" width="0" style="433" hidden="1" customWidth="1"/>
    <col min="2679" max="2687" width="0.85546875" style="433"/>
    <col min="2688" max="2688" width="0.5703125" style="433" customWidth="1"/>
    <col min="2689" max="2691" width="0" style="433" hidden="1" customWidth="1"/>
    <col min="2692" max="2700" width="0.85546875" style="433"/>
    <col min="2701" max="2701" width="3.85546875" style="433" customWidth="1"/>
    <col min="2702" max="2706" width="0" style="433" hidden="1" customWidth="1"/>
    <col min="2707" max="2718" width="0.85546875" style="433"/>
    <col min="2719" max="2719" width="1.5703125" style="433" customWidth="1"/>
    <col min="2720" max="2721" width="0" style="433" hidden="1" customWidth="1"/>
    <col min="2722" max="2727" width="0.85546875" style="433"/>
    <col min="2728" max="2728" width="0.42578125" style="433" customWidth="1"/>
    <col min="2729" max="2729" width="0.5703125" style="433" customWidth="1"/>
    <col min="2730" max="2733" width="0" style="433" hidden="1" customWidth="1"/>
    <col min="2734" max="2734" width="7.42578125" style="433" customWidth="1"/>
    <col min="2735" max="2735" width="20.140625" style="433" customWidth="1"/>
    <col min="2736" max="2736" width="11.7109375" style="433" customWidth="1"/>
    <col min="2737" max="2855" width="0.85546875" style="433"/>
    <col min="2856" max="2856" width="3.42578125" style="433" customWidth="1"/>
    <col min="2857" max="2857" width="7.42578125" style="433" customWidth="1"/>
    <col min="2858" max="2867" width="0.85546875" style="433"/>
    <col min="2868" max="2871" width="0" style="433" hidden="1" customWidth="1"/>
    <col min="2872" max="2872" width="0.28515625" style="433" customWidth="1"/>
    <col min="2873" max="2885" width="0.85546875" style="433"/>
    <col min="2886" max="2886" width="0.5703125" style="433" customWidth="1"/>
    <col min="2887" max="2887" width="0" style="433" hidden="1" customWidth="1"/>
    <col min="2888" max="2896" width="0.85546875" style="433"/>
    <col min="2897" max="2897" width="0.85546875" style="433" customWidth="1"/>
    <col min="2898" max="2902" width="0" style="433" hidden="1" customWidth="1"/>
    <col min="2903" max="2910" width="0.85546875" style="433"/>
    <col min="2911" max="2911" width="0.85546875" style="433" customWidth="1"/>
    <col min="2912" max="2912" width="4.85546875" style="433" customWidth="1"/>
    <col min="2913" max="2917" width="0" style="433" hidden="1" customWidth="1"/>
    <col min="2918" max="2918" width="2.140625" style="433" bestFit="1" customWidth="1"/>
    <col min="2919" max="2926" width="0.85546875" style="433"/>
    <col min="2927" max="2927" width="1.28515625" style="433" customWidth="1"/>
    <col min="2928" max="2932" width="0" style="433" hidden="1" customWidth="1"/>
    <col min="2933" max="2933" width="0.42578125" style="433" customWidth="1"/>
    <col min="2934" max="2934" width="0" style="433" hidden="1" customWidth="1"/>
    <col min="2935" max="2943" width="0.85546875" style="433"/>
    <col min="2944" max="2944" width="0.5703125" style="433" customWidth="1"/>
    <col min="2945" max="2947" width="0" style="433" hidden="1" customWidth="1"/>
    <col min="2948" max="2956" width="0.85546875" style="433"/>
    <col min="2957" max="2957" width="3.85546875" style="433" customWidth="1"/>
    <col min="2958" max="2962" width="0" style="433" hidden="1" customWidth="1"/>
    <col min="2963" max="2974" width="0.85546875" style="433"/>
    <col min="2975" max="2975" width="1.5703125" style="433" customWidth="1"/>
    <col min="2976" max="2977" width="0" style="433" hidden="1" customWidth="1"/>
    <col min="2978" max="2983" width="0.85546875" style="433"/>
    <col min="2984" max="2984" width="0.42578125" style="433" customWidth="1"/>
    <col min="2985" max="2985" width="0.5703125" style="433" customWidth="1"/>
    <col min="2986" max="2989" width="0" style="433" hidden="1" customWidth="1"/>
    <col min="2990" max="2990" width="7.42578125" style="433" customWidth="1"/>
    <col min="2991" max="2991" width="20.140625" style="433" customWidth="1"/>
    <col min="2992" max="2992" width="11.7109375" style="433" customWidth="1"/>
    <col min="2993" max="3111" width="0.85546875" style="433"/>
    <col min="3112" max="3112" width="3.42578125" style="433" customWidth="1"/>
    <col min="3113" max="3113" width="7.42578125" style="433" customWidth="1"/>
    <col min="3114" max="3123" width="0.85546875" style="433"/>
    <col min="3124" max="3127" width="0" style="433" hidden="1" customWidth="1"/>
    <col min="3128" max="3128" width="0.28515625" style="433" customWidth="1"/>
    <col min="3129" max="3141" width="0.85546875" style="433"/>
    <col min="3142" max="3142" width="0.5703125" style="433" customWidth="1"/>
    <col min="3143" max="3143" width="0" style="433" hidden="1" customWidth="1"/>
    <col min="3144" max="3152" width="0.85546875" style="433"/>
    <col min="3153" max="3153" width="0.85546875" style="433" customWidth="1"/>
    <col min="3154" max="3158" width="0" style="433" hidden="1" customWidth="1"/>
    <col min="3159" max="3166" width="0.85546875" style="433"/>
    <col min="3167" max="3167" width="0.85546875" style="433" customWidth="1"/>
    <col min="3168" max="3168" width="4.85546875" style="433" customWidth="1"/>
    <col min="3169" max="3173" width="0" style="433" hidden="1" customWidth="1"/>
    <col min="3174" max="3174" width="2.140625" style="433" bestFit="1" customWidth="1"/>
    <col min="3175" max="3182" width="0.85546875" style="433"/>
    <col min="3183" max="3183" width="1.28515625" style="433" customWidth="1"/>
    <col min="3184" max="3188" width="0" style="433" hidden="1" customWidth="1"/>
    <col min="3189" max="3189" width="0.42578125" style="433" customWidth="1"/>
    <col min="3190" max="3190" width="0" style="433" hidden="1" customWidth="1"/>
    <col min="3191" max="3199" width="0.85546875" style="433"/>
    <col min="3200" max="3200" width="0.5703125" style="433" customWidth="1"/>
    <col min="3201" max="3203" width="0" style="433" hidden="1" customWidth="1"/>
    <col min="3204" max="3212" width="0.85546875" style="433"/>
    <col min="3213" max="3213" width="3.85546875" style="433" customWidth="1"/>
    <col min="3214" max="3218" width="0" style="433" hidden="1" customWidth="1"/>
    <col min="3219" max="3230" width="0.85546875" style="433"/>
    <col min="3231" max="3231" width="1.5703125" style="433" customWidth="1"/>
    <col min="3232" max="3233" width="0" style="433" hidden="1" customWidth="1"/>
    <col min="3234" max="3239" width="0.85546875" style="433"/>
    <col min="3240" max="3240" width="0.42578125" style="433" customWidth="1"/>
    <col min="3241" max="3241" width="0.5703125" style="433" customWidth="1"/>
    <col min="3242" max="3245" width="0" style="433" hidden="1" customWidth="1"/>
    <col min="3246" max="3246" width="7.42578125" style="433" customWidth="1"/>
    <col min="3247" max="3247" width="20.140625" style="433" customWidth="1"/>
    <col min="3248" max="3248" width="11.7109375" style="433" customWidth="1"/>
    <col min="3249" max="3367" width="0.85546875" style="433"/>
    <col min="3368" max="3368" width="3.42578125" style="433" customWidth="1"/>
    <col min="3369" max="3369" width="7.42578125" style="433" customWidth="1"/>
    <col min="3370" max="3379" width="0.85546875" style="433"/>
    <col min="3380" max="3383" width="0" style="433" hidden="1" customWidth="1"/>
    <col min="3384" max="3384" width="0.28515625" style="433" customWidth="1"/>
    <col min="3385" max="3397" width="0.85546875" style="433"/>
    <col min="3398" max="3398" width="0.5703125" style="433" customWidth="1"/>
    <col min="3399" max="3399" width="0" style="433" hidden="1" customWidth="1"/>
    <col min="3400" max="3408" width="0.85546875" style="433"/>
    <col min="3409" max="3409" width="0.85546875" style="433" customWidth="1"/>
    <col min="3410" max="3414" width="0" style="433" hidden="1" customWidth="1"/>
    <col min="3415" max="3422" width="0.85546875" style="433"/>
    <col min="3423" max="3423" width="0.85546875" style="433" customWidth="1"/>
    <col min="3424" max="3424" width="4.85546875" style="433" customWidth="1"/>
    <col min="3425" max="3429" width="0" style="433" hidden="1" customWidth="1"/>
    <col min="3430" max="3430" width="2.140625" style="433" bestFit="1" customWidth="1"/>
    <col min="3431" max="3438" width="0.85546875" style="433"/>
    <col min="3439" max="3439" width="1.28515625" style="433" customWidth="1"/>
    <col min="3440" max="3444" width="0" style="433" hidden="1" customWidth="1"/>
    <col min="3445" max="3445" width="0.42578125" style="433" customWidth="1"/>
    <col min="3446" max="3446" width="0" style="433" hidden="1" customWidth="1"/>
    <col min="3447" max="3455" width="0.85546875" style="433"/>
    <col min="3456" max="3456" width="0.5703125" style="433" customWidth="1"/>
    <col min="3457" max="3459" width="0" style="433" hidden="1" customWidth="1"/>
    <col min="3460" max="3468" width="0.85546875" style="433"/>
    <col min="3469" max="3469" width="3.85546875" style="433" customWidth="1"/>
    <col min="3470" max="3474" width="0" style="433" hidden="1" customWidth="1"/>
    <col min="3475" max="3486" width="0.85546875" style="433"/>
    <col min="3487" max="3487" width="1.5703125" style="433" customWidth="1"/>
    <col min="3488" max="3489" width="0" style="433" hidden="1" customWidth="1"/>
    <col min="3490" max="3495" width="0.85546875" style="433"/>
    <col min="3496" max="3496" width="0.42578125" style="433" customWidth="1"/>
    <col min="3497" max="3497" width="0.5703125" style="433" customWidth="1"/>
    <col min="3498" max="3501" width="0" style="433" hidden="1" customWidth="1"/>
    <col min="3502" max="3502" width="7.42578125" style="433" customWidth="1"/>
    <col min="3503" max="3503" width="20.140625" style="433" customWidth="1"/>
    <col min="3504" max="3504" width="11.7109375" style="433" customWidth="1"/>
    <col min="3505" max="3623" width="0.85546875" style="433"/>
    <col min="3624" max="3624" width="3.42578125" style="433" customWidth="1"/>
    <col min="3625" max="3625" width="7.42578125" style="433" customWidth="1"/>
    <col min="3626" max="3635" width="0.85546875" style="433"/>
    <col min="3636" max="3639" width="0" style="433" hidden="1" customWidth="1"/>
    <col min="3640" max="3640" width="0.28515625" style="433" customWidth="1"/>
    <col min="3641" max="3653" width="0.85546875" style="433"/>
    <col min="3654" max="3654" width="0.5703125" style="433" customWidth="1"/>
    <col min="3655" max="3655" width="0" style="433" hidden="1" customWidth="1"/>
    <col min="3656" max="3664" width="0.85546875" style="433"/>
    <col min="3665" max="3665" width="0.85546875" style="433" customWidth="1"/>
    <col min="3666" max="3670" width="0" style="433" hidden="1" customWidth="1"/>
    <col min="3671" max="3678" width="0.85546875" style="433"/>
    <col min="3679" max="3679" width="0.85546875" style="433" customWidth="1"/>
    <col min="3680" max="3680" width="4.85546875" style="433" customWidth="1"/>
    <col min="3681" max="3685" width="0" style="433" hidden="1" customWidth="1"/>
    <col min="3686" max="3686" width="2.140625" style="433" bestFit="1" customWidth="1"/>
    <col min="3687" max="3694" width="0.85546875" style="433"/>
    <col min="3695" max="3695" width="1.28515625" style="433" customWidth="1"/>
    <col min="3696" max="3700" width="0" style="433" hidden="1" customWidth="1"/>
    <col min="3701" max="3701" width="0.42578125" style="433" customWidth="1"/>
    <col min="3702" max="3702" width="0" style="433" hidden="1" customWidth="1"/>
    <col min="3703" max="3711" width="0.85546875" style="433"/>
    <col min="3712" max="3712" width="0.5703125" style="433" customWidth="1"/>
    <col min="3713" max="3715" width="0" style="433" hidden="1" customWidth="1"/>
    <col min="3716" max="3724" width="0.85546875" style="433"/>
    <col min="3725" max="3725" width="3.85546875" style="433" customWidth="1"/>
    <col min="3726" max="3730" width="0" style="433" hidden="1" customWidth="1"/>
    <col min="3731" max="3742" width="0.85546875" style="433"/>
    <col min="3743" max="3743" width="1.5703125" style="433" customWidth="1"/>
    <col min="3744" max="3745" width="0" style="433" hidden="1" customWidth="1"/>
    <col min="3746" max="3751" width="0.85546875" style="433"/>
    <col min="3752" max="3752" width="0.42578125" style="433" customWidth="1"/>
    <col min="3753" max="3753" width="0.5703125" style="433" customWidth="1"/>
    <col min="3754" max="3757" width="0" style="433" hidden="1" customWidth="1"/>
    <col min="3758" max="3758" width="7.42578125" style="433" customWidth="1"/>
    <col min="3759" max="3759" width="20.140625" style="433" customWidth="1"/>
    <col min="3760" max="3760" width="11.7109375" style="433" customWidth="1"/>
    <col min="3761" max="3879" width="0.85546875" style="433"/>
    <col min="3880" max="3880" width="3.42578125" style="433" customWidth="1"/>
    <col min="3881" max="3881" width="7.42578125" style="433" customWidth="1"/>
    <col min="3882" max="3891" width="0.85546875" style="433"/>
    <col min="3892" max="3895" width="0" style="433" hidden="1" customWidth="1"/>
    <col min="3896" max="3896" width="0.28515625" style="433" customWidth="1"/>
    <col min="3897" max="3909" width="0.85546875" style="433"/>
    <col min="3910" max="3910" width="0.5703125" style="433" customWidth="1"/>
    <col min="3911" max="3911" width="0" style="433" hidden="1" customWidth="1"/>
    <col min="3912" max="3920" width="0.85546875" style="433"/>
    <col min="3921" max="3921" width="0.85546875" style="433" customWidth="1"/>
    <col min="3922" max="3926" width="0" style="433" hidden="1" customWidth="1"/>
    <col min="3927" max="3934" width="0.85546875" style="433"/>
    <col min="3935" max="3935" width="0.85546875" style="433" customWidth="1"/>
    <col min="3936" max="3936" width="4.85546875" style="433" customWidth="1"/>
    <col min="3937" max="3941" width="0" style="433" hidden="1" customWidth="1"/>
    <col min="3942" max="3942" width="2.140625" style="433" bestFit="1" customWidth="1"/>
    <col min="3943" max="3950" width="0.85546875" style="433"/>
    <col min="3951" max="3951" width="1.28515625" style="433" customWidth="1"/>
    <col min="3952" max="3956" width="0" style="433" hidden="1" customWidth="1"/>
    <col min="3957" max="3957" width="0.42578125" style="433" customWidth="1"/>
    <col min="3958" max="3958" width="0" style="433" hidden="1" customWidth="1"/>
    <col min="3959" max="3967" width="0.85546875" style="433"/>
    <col min="3968" max="3968" width="0.5703125" style="433" customWidth="1"/>
    <col min="3969" max="3971" width="0" style="433" hidden="1" customWidth="1"/>
    <col min="3972" max="3980" width="0.85546875" style="433"/>
    <col min="3981" max="3981" width="3.85546875" style="433" customWidth="1"/>
    <col min="3982" max="3986" width="0" style="433" hidden="1" customWidth="1"/>
    <col min="3987" max="3998" width="0.85546875" style="433"/>
    <col min="3999" max="3999" width="1.5703125" style="433" customWidth="1"/>
    <col min="4000" max="4001" width="0" style="433" hidden="1" customWidth="1"/>
    <col min="4002" max="4007" width="0.85546875" style="433"/>
    <col min="4008" max="4008" width="0.42578125" style="433" customWidth="1"/>
    <col min="4009" max="4009" width="0.5703125" style="433" customWidth="1"/>
    <col min="4010" max="4013" width="0" style="433" hidden="1" customWidth="1"/>
    <col min="4014" max="4014" width="7.42578125" style="433" customWidth="1"/>
    <col min="4015" max="4015" width="20.140625" style="433" customWidth="1"/>
    <col min="4016" max="4016" width="11.7109375" style="433" customWidth="1"/>
    <col min="4017" max="4135" width="0.85546875" style="433"/>
    <col min="4136" max="4136" width="3.42578125" style="433" customWidth="1"/>
    <col min="4137" max="4137" width="7.42578125" style="433" customWidth="1"/>
    <col min="4138" max="4147" width="0.85546875" style="433"/>
    <col min="4148" max="4151" width="0" style="433" hidden="1" customWidth="1"/>
    <col min="4152" max="4152" width="0.28515625" style="433" customWidth="1"/>
    <col min="4153" max="4165" width="0.85546875" style="433"/>
    <col min="4166" max="4166" width="0.5703125" style="433" customWidth="1"/>
    <col min="4167" max="4167" width="0" style="433" hidden="1" customWidth="1"/>
    <col min="4168" max="4176" width="0.85546875" style="433"/>
    <col min="4177" max="4177" width="0.85546875" style="433" customWidth="1"/>
    <col min="4178" max="4182" width="0" style="433" hidden="1" customWidth="1"/>
    <col min="4183" max="4190" width="0.85546875" style="433"/>
    <col min="4191" max="4191" width="0.85546875" style="433" customWidth="1"/>
    <col min="4192" max="4192" width="4.85546875" style="433" customWidth="1"/>
    <col min="4193" max="4197" width="0" style="433" hidden="1" customWidth="1"/>
    <col min="4198" max="4198" width="2.140625" style="433" bestFit="1" customWidth="1"/>
    <col min="4199" max="4206" width="0.85546875" style="433"/>
    <col min="4207" max="4207" width="1.28515625" style="433" customWidth="1"/>
    <col min="4208" max="4212" width="0" style="433" hidden="1" customWidth="1"/>
    <col min="4213" max="4213" width="0.42578125" style="433" customWidth="1"/>
    <col min="4214" max="4214" width="0" style="433" hidden="1" customWidth="1"/>
    <col min="4215" max="4223" width="0.85546875" style="433"/>
    <col min="4224" max="4224" width="0.5703125" style="433" customWidth="1"/>
    <col min="4225" max="4227" width="0" style="433" hidden="1" customWidth="1"/>
    <col min="4228" max="4236" width="0.85546875" style="433"/>
    <col min="4237" max="4237" width="3.85546875" style="433" customWidth="1"/>
    <col min="4238" max="4242" width="0" style="433" hidden="1" customWidth="1"/>
    <col min="4243" max="4254" width="0.85546875" style="433"/>
    <col min="4255" max="4255" width="1.5703125" style="433" customWidth="1"/>
    <col min="4256" max="4257" width="0" style="433" hidden="1" customWidth="1"/>
    <col min="4258" max="4263" width="0.85546875" style="433"/>
    <col min="4264" max="4264" width="0.42578125" style="433" customWidth="1"/>
    <col min="4265" max="4265" width="0.5703125" style="433" customWidth="1"/>
    <col min="4266" max="4269" width="0" style="433" hidden="1" customWidth="1"/>
    <col min="4270" max="4270" width="7.42578125" style="433" customWidth="1"/>
    <col min="4271" max="4271" width="20.140625" style="433" customWidth="1"/>
    <col min="4272" max="4272" width="11.7109375" style="433" customWidth="1"/>
    <col min="4273" max="4391" width="0.85546875" style="433"/>
    <col min="4392" max="4392" width="3.42578125" style="433" customWidth="1"/>
    <col min="4393" max="4393" width="7.42578125" style="433" customWidth="1"/>
    <col min="4394" max="4403" width="0.85546875" style="433"/>
    <col min="4404" max="4407" width="0" style="433" hidden="1" customWidth="1"/>
    <col min="4408" max="4408" width="0.28515625" style="433" customWidth="1"/>
    <col min="4409" max="4421" width="0.85546875" style="433"/>
    <col min="4422" max="4422" width="0.5703125" style="433" customWidth="1"/>
    <col min="4423" max="4423" width="0" style="433" hidden="1" customWidth="1"/>
    <col min="4424" max="4432" width="0.85546875" style="433"/>
    <col min="4433" max="4433" width="0.85546875" style="433" customWidth="1"/>
    <col min="4434" max="4438" width="0" style="433" hidden="1" customWidth="1"/>
    <col min="4439" max="4446" width="0.85546875" style="433"/>
    <col min="4447" max="4447" width="0.85546875" style="433" customWidth="1"/>
    <col min="4448" max="4448" width="4.85546875" style="433" customWidth="1"/>
    <col min="4449" max="4453" width="0" style="433" hidden="1" customWidth="1"/>
    <col min="4454" max="4454" width="2.140625" style="433" bestFit="1" customWidth="1"/>
    <col min="4455" max="4462" width="0.85546875" style="433"/>
    <col min="4463" max="4463" width="1.28515625" style="433" customWidth="1"/>
    <col min="4464" max="4468" width="0" style="433" hidden="1" customWidth="1"/>
    <col min="4469" max="4469" width="0.42578125" style="433" customWidth="1"/>
    <col min="4470" max="4470" width="0" style="433" hidden="1" customWidth="1"/>
    <col min="4471" max="4479" width="0.85546875" style="433"/>
    <col min="4480" max="4480" width="0.5703125" style="433" customWidth="1"/>
    <col min="4481" max="4483" width="0" style="433" hidden="1" customWidth="1"/>
    <col min="4484" max="4492" width="0.85546875" style="433"/>
    <col min="4493" max="4493" width="3.85546875" style="433" customWidth="1"/>
    <col min="4494" max="4498" width="0" style="433" hidden="1" customWidth="1"/>
    <col min="4499" max="4510" width="0.85546875" style="433"/>
    <col min="4511" max="4511" width="1.5703125" style="433" customWidth="1"/>
    <col min="4512" max="4513" width="0" style="433" hidden="1" customWidth="1"/>
    <col min="4514" max="4519" width="0.85546875" style="433"/>
    <col min="4520" max="4520" width="0.42578125" style="433" customWidth="1"/>
    <col min="4521" max="4521" width="0.5703125" style="433" customWidth="1"/>
    <col min="4522" max="4525" width="0" style="433" hidden="1" customWidth="1"/>
    <col min="4526" max="4526" width="7.42578125" style="433" customWidth="1"/>
    <col min="4527" max="4527" width="20.140625" style="433" customWidth="1"/>
    <col min="4528" max="4528" width="11.7109375" style="433" customWidth="1"/>
    <col min="4529" max="4647" width="0.85546875" style="433"/>
    <col min="4648" max="4648" width="3.42578125" style="433" customWidth="1"/>
    <col min="4649" max="4649" width="7.42578125" style="433" customWidth="1"/>
    <col min="4650" max="4659" width="0.85546875" style="433"/>
    <col min="4660" max="4663" width="0" style="433" hidden="1" customWidth="1"/>
    <col min="4664" max="4664" width="0.28515625" style="433" customWidth="1"/>
    <col min="4665" max="4677" width="0.85546875" style="433"/>
    <col min="4678" max="4678" width="0.5703125" style="433" customWidth="1"/>
    <col min="4679" max="4679" width="0" style="433" hidden="1" customWidth="1"/>
    <col min="4680" max="4688" width="0.85546875" style="433"/>
    <col min="4689" max="4689" width="0.85546875" style="433" customWidth="1"/>
    <col min="4690" max="4694" width="0" style="433" hidden="1" customWidth="1"/>
    <col min="4695" max="4702" width="0.85546875" style="433"/>
    <col min="4703" max="4703" width="0.85546875" style="433" customWidth="1"/>
    <col min="4704" max="4704" width="4.85546875" style="433" customWidth="1"/>
    <col min="4705" max="4709" width="0" style="433" hidden="1" customWidth="1"/>
    <col min="4710" max="4710" width="2.140625" style="433" bestFit="1" customWidth="1"/>
    <col min="4711" max="4718" width="0.85546875" style="433"/>
    <col min="4719" max="4719" width="1.28515625" style="433" customWidth="1"/>
    <col min="4720" max="4724" width="0" style="433" hidden="1" customWidth="1"/>
    <col min="4725" max="4725" width="0.42578125" style="433" customWidth="1"/>
    <col min="4726" max="4726" width="0" style="433" hidden="1" customWidth="1"/>
    <col min="4727" max="4735" width="0.85546875" style="433"/>
    <col min="4736" max="4736" width="0.5703125" style="433" customWidth="1"/>
    <col min="4737" max="4739" width="0" style="433" hidden="1" customWidth="1"/>
    <col min="4740" max="4748" width="0.85546875" style="433"/>
    <col min="4749" max="4749" width="3.85546875" style="433" customWidth="1"/>
    <col min="4750" max="4754" width="0" style="433" hidden="1" customWidth="1"/>
    <col min="4755" max="4766" width="0.85546875" style="433"/>
    <col min="4767" max="4767" width="1.5703125" style="433" customWidth="1"/>
    <col min="4768" max="4769" width="0" style="433" hidden="1" customWidth="1"/>
    <col min="4770" max="4775" width="0.85546875" style="433"/>
    <col min="4776" max="4776" width="0.42578125" style="433" customWidth="1"/>
    <col min="4777" max="4777" width="0.5703125" style="433" customWidth="1"/>
    <col min="4778" max="4781" width="0" style="433" hidden="1" customWidth="1"/>
    <col min="4782" max="4782" width="7.42578125" style="433" customWidth="1"/>
    <col min="4783" max="4783" width="20.140625" style="433" customWidth="1"/>
    <col min="4784" max="4784" width="11.7109375" style="433" customWidth="1"/>
    <col min="4785" max="4903" width="0.85546875" style="433"/>
    <col min="4904" max="4904" width="3.42578125" style="433" customWidth="1"/>
    <col min="4905" max="4905" width="7.42578125" style="433" customWidth="1"/>
    <col min="4906" max="4915" width="0.85546875" style="433"/>
    <col min="4916" max="4919" width="0" style="433" hidden="1" customWidth="1"/>
    <col min="4920" max="4920" width="0.28515625" style="433" customWidth="1"/>
    <col min="4921" max="4933" width="0.85546875" style="433"/>
    <col min="4934" max="4934" width="0.5703125" style="433" customWidth="1"/>
    <col min="4935" max="4935" width="0" style="433" hidden="1" customWidth="1"/>
    <col min="4936" max="4944" width="0.85546875" style="433"/>
    <col min="4945" max="4945" width="0.85546875" style="433" customWidth="1"/>
    <col min="4946" max="4950" width="0" style="433" hidden="1" customWidth="1"/>
    <col min="4951" max="4958" width="0.85546875" style="433"/>
    <col min="4959" max="4959" width="0.85546875" style="433" customWidth="1"/>
    <col min="4960" max="4960" width="4.85546875" style="433" customWidth="1"/>
    <col min="4961" max="4965" width="0" style="433" hidden="1" customWidth="1"/>
    <col min="4966" max="4966" width="2.140625" style="433" bestFit="1" customWidth="1"/>
    <col min="4967" max="4974" width="0.85546875" style="433"/>
    <col min="4975" max="4975" width="1.28515625" style="433" customWidth="1"/>
    <col min="4976" max="4980" width="0" style="433" hidden="1" customWidth="1"/>
    <col min="4981" max="4981" width="0.42578125" style="433" customWidth="1"/>
    <col min="4982" max="4982" width="0" style="433" hidden="1" customWidth="1"/>
    <col min="4983" max="4991" width="0.85546875" style="433"/>
    <col min="4992" max="4992" width="0.5703125" style="433" customWidth="1"/>
    <col min="4993" max="4995" width="0" style="433" hidden="1" customWidth="1"/>
    <col min="4996" max="5004" width="0.85546875" style="433"/>
    <col min="5005" max="5005" width="3.85546875" style="433" customWidth="1"/>
    <col min="5006" max="5010" width="0" style="433" hidden="1" customWidth="1"/>
    <col min="5011" max="5022" width="0.85546875" style="433"/>
    <col min="5023" max="5023" width="1.5703125" style="433" customWidth="1"/>
    <col min="5024" max="5025" width="0" style="433" hidden="1" customWidth="1"/>
    <col min="5026" max="5031" width="0.85546875" style="433"/>
    <col min="5032" max="5032" width="0.42578125" style="433" customWidth="1"/>
    <col min="5033" max="5033" width="0.5703125" style="433" customWidth="1"/>
    <col min="5034" max="5037" width="0" style="433" hidden="1" customWidth="1"/>
    <col min="5038" max="5038" width="7.42578125" style="433" customWidth="1"/>
    <col min="5039" max="5039" width="20.140625" style="433" customWidth="1"/>
    <col min="5040" max="5040" width="11.7109375" style="433" customWidth="1"/>
    <col min="5041" max="5159" width="0.85546875" style="433"/>
    <col min="5160" max="5160" width="3.42578125" style="433" customWidth="1"/>
    <col min="5161" max="5161" width="7.42578125" style="433" customWidth="1"/>
    <col min="5162" max="5171" width="0.85546875" style="433"/>
    <col min="5172" max="5175" width="0" style="433" hidden="1" customWidth="1"/>
    <col min="5176" max="5176" width="0.28515625" style="433" customWidth="1"/>
    <col min="5177" max="5189" width="0.85546875" style="433"/>
    <col min="5190" max="5190" width="0.5703125" style="433" customWidth="1"/>
    <col min="5191" max="5191" width="0" style="433" hidden="1" customWidth="1"/>
    <col min="5192" max="5200" width="0.85546875" style="433"/>
    <col min="5201" max="5201" width="0.85546875" style="433" customWidth="1"/>
    <col min="5202" max="5206" width="0" style="433" hidden="1" customWidth="1"/>
    <col min="5207" max="5214" width="0.85546875" style="433"/>
    <col min="5215" max="5215" width="0.85546875" style="433" customWidth="1"/>
    <col min="5216" max="5216" width="4.85546875" style="433" customWidth="1"/>
    <col min="5217" max="5221" width="0" style="433" hidden="1" customWidth="1"/>
    <col min="5222" max="5222" width="2.140625" style="433" bestFit="1" customWidth="1"/>
    <col min="5223" max="5230" width="0.85546875" style="433"/>
    <col min="5231" max="5231" width="1.28515625" style="433" customWidth="1"/>
    <col min="5232" max="5236" width="0" style="433" hidden="1" customWidth="1"/>
    <col min="5237" max="5237" width="0.42578125" style="433" customWidth="1"/>
    <col min="5238" max="5238" width="0" style="433" hidden="1" customWidth="1"/>
    <col min="5239" max="5247" width="0.85546875" style="433"/>
    <col min="5248" max="5248" width="0.5703125" style="433" customWidth="1"/>
    <col min="5249" max="5251" width="0" style="433" hidden="1" customWidth="1"/>
    <col min="5252" max="5260" width="0.85546875" style="433"/>
    <col min="5261" max="5261" width="3.85546875" style="433" customWidth="1"/>
    <col min="5262" max="5266" width="0" style="433" hidden="1" customWidth="1"/>
    <col min="5267" max="5278" width="0.85546875" style="433"/>
    <col min="5279" max="5279" width="1.5703125" style="433" customWidth="1"/>
    <col min="5280" max="5281" width="0" style="433" hidden="1" customWidth="1"/>
    <col min="5282" max="5287" width="0.85546875" style="433"/>
    <col min="5288" max="5288" width="0.42578125" style="433" customWidth="1"/>
    <col min="5289" max="5289" width="0.5703125" style="433" customWidth="1"/>
    <col min="5290" max="5293" width="0" style="433" hidden="1" customWidth="1"/>
    <col min="5294" max="5294" width="7.42578125" style="433" customWidth="1"/>
    <col min="5295" max="5295" width="20.140625" style="433" customWidth="1"/>
    <col min="5296" max="5296" width="11.7109375" style="433" customWidth="1"/>
    <col min="5297" max="5415" width="0.85546875" style="433"/>
    <col min="5416" max="5416" width="3.42578125" style="433" customWidth="1"/>
    <col min="5417" max="5417" width="7.42578125" style="433" customWidth="1"/>
    <col min="5418" max="5427" width="0.85546875" style="433"/>
    <col min="5428" max="5431" width="0" style="433" hidden="1" customWidth="1"/>
    <col min="5432" max="5432" width="0.28515625" style="433" customWidth="1"/>
    <col min="5433" max="5445" width="0.85546875" style="433"/>
    <col min="5446" max="5446" width="0.5703125" style="433" customWidth="1"/>
    <col min="5447" max="5447" width="0" style="433" hidden="1" customWidth="1"/>
    <col min="5448" max="5456" width="0.85546875" style="433"/>
    <col min="5457" max="5457" width="0.85546875" style="433" customWidth="1"/>
    <col min="5458" max="5462" width="0" style="433" hidden="1" customWidth="1"/>
    <col min="5463" max="5470" width="0.85546875" style="433"/>
    <col min="5471" max="5471" width="0.85546875" style="433" customWidth="1"/>
    <col min="5472" max="5472" width="4.85546875" style="433" customWidth="1"/>
    <col min="5473" max="5477" width="0" style="433" hidden="1" customWidth="1"/>
    <col min="5478" max="5478" width="2.140625" style="433" bestFit="1" customWidth="1"/>
    <col min="5479" max="5486" width="0.85546875" style="433"/>
    <col min="5487" max="5487" width="1.28515625" style="433" customWidth="1"/>
    <col min="5488" max="5492" width="0" style="433" hidden="1" customWidth="1"/>
    <col min="5493" max="5493" width="0.42578125" style="433" customWidth="1"/>
    <col min="5494" max="5494" width="0" style="433" hidden="1" customWidth="1"/>
    <col min="5495" max="5503" width="0.85546875" style="433"/>
    <col min="5504" max="5504" width="0.5703125" style="433" customWidth="1"/>
    <col min="5505" max="5507" width="0" style="433" hidden="1" customWidth="1"/>
    <col min="5508" max="5516" width="0.85546875" style="433"/>
    <col min="5517" max="5517" width="3.85546875" style="433" customWidth="1"/>
    <col min="5518" max="5522" width="0" style="433" hidden="1" customWidth="1"/>
    <col min="5523" max="5534" width="0.85546875" style="433"/>
    <col min="5535" max="5535" width="1.5703125" style="433" customWidth="1"/>
    <col min="5536" max="5537" width="0" style="433" hidden="1" customWidth="1"/>
    <col min="5538" max="5543" width="0.85546875" style="433"/>
    <col min="5544" max="5544" width="0.42578125" style="433" customWidth="1"/>
    <col min="5545" max="5545" width="0.5703125" style="433" customWidth="1"/>
    <col min="5546" max="5549" width="0" style="433" hidden="1" customWidth="1"/>
    <col min="5550" max="5550" width="7.42578125" style="433" customWidth="1"/>
    <col min="5551" max="5551" width="20.140625" style="433" customWidth="1"/>
    <col min="5552" max="5552" width="11.7109375" style="433" customWidth="1"/>
    <col min="5553" max="5671" width="0.85546875" style="433"/>
    <col min="5672" max="5672" width="3.42578125" style="433" customWidth="1"/>
    <col min="5673" max="5673" width="7.42578125" style="433" customWidth="1"/>
    <col min="5674" max="5683" width="0.85546875" style="433"/>
    <col min="5684" max="5687" width="0" style="433" hidden="1" customWidth="1"/>
    <col min="5688" max="5688" width="0.28515625" style="433" customWidth="1"/>
    <col min="5689" max="5701" width="0.85546875" style="433"/>
    <col min="5702" max="5702" width="0.5703125" style="433" customWidth="1"/>
    <col min="5703" max="5703" width="0" style="433" hidden="1" customWidth="1"/>
    <col min="5704" max="5712" width="0.85546875" style="433"/>
    <col min="5713" max="5713" width="0.85546875" style="433" customWidth="1"/>
    <col min="5714" max="5718" width="0" style="433" hidden="1" customWidth="1"/>
    <col min="5719" max="5726" width="0.85546875" style="433"/>
    <col min="5727" max="5727" width="0.85546875" style="433" customWidth="1"/>
    <col min="5728" max="5728" width="4.85546875" style="433" customWidth="1"/>
    <col min="5729" max="5733" width="0" style="433" hidden="1" customWidth="1"/>
    <col min="5734" max="5734" width="2.140625" style="433" bestFit="1" customWidth="1"/>
    <col min="5735" max="5742" width="0.85546875" style="433"/>
    <col min="5743" max="5743" width="1.28515625" style="433" customWidth="1"/>
    <col min="5744" max="5748" width="0" style="433" hidden="1" customWidth="1"/>
    <col min="5749" max="5749" width="0.42578125" style="433" customWidth="1"/>
    <col min="5750" max="5750" width="0" style="433" hidden="1" customWidth="1"/>
    <col min="5751" max="5759" width="0.85546875" style="433"/>
    <col min="5760" max="5760" width="0.5703125" style="433" customWidth="1"/>
    <col min="5761" max="5763" width="0" style="433" hidden="1" customWidth="1"/>
    <col min="5764" max="5772" width="0.85546875" style="433"/>
    <col min="5773" max="5773" width="3.85546875" style="433" customWidth="1"/>
    <col min="5774" max="5778" width="0" style="433" hidden="1" customWidth="1"/>
    <col min="5779" max="5790" width="0.85546875" style="433"/>
    <col min="5791" max="5791" width="1.5703125" style="433" customWidth="1"/>
    <col min="5792" max="5793" width="0" style="433" hidden="1" customWidth="1"/>
    <col min="5794" max="5799" width="0.85546875" style="433"/>
    <col min="5800" max="5800" width="0.42578125" style="433" customWidth="1"/>
    <col min="5801" max="5801" width="0.5703125" style="433" customWidth="1"/>
    <col min="5802" max="5805" width="0" style="433" hidden="1" customWidth="1"/>
    <col min="5806" max="5806" width="7.42578125" style="433" customWidth="1"/>
    <col min="5807" max="5807" width="20.140625" style="433" customWidth="1"/>
    <col min="5808" max="5808" width="11.7109375" style="433" customWidth="1"/>
    <col min="5809" max="5927" width="0.85546875" style="433"/>
    <col min="5928" max="5928" width="3.42578125" style="433" customWidth="1"/>
    <col min="5929" max="5929" width="7.42578125" style="433" customWidth="1"/>
    <col min="5930" max="5939" width="0.85546875" style="433"/>
    <col min="5940" max="5943" width="0" style="433" hidden="1" customWidth="1"/>
    <col min="5944" max="5944" width="0.28515625" style="433" customWidth="1"/>
    <col min="5945" max="5957" width="0.85546875" style="433"/>
    <col min="5958" max="5958" width="0.5703125" style="433" customWidth="1"/>
    <col min="5959" max="5959" width="0" style="433" hidden="1" customWidth="1"/>
    <col min="5960" max="5968" width="0.85546875" style="433"/>
    <col min="5969" max="5969" width="0.85546875" style="433" customWidth="1"/>
    <col min="5970" max="5974" width="0" style="433" hidden="1" customWidth="1"/>
    <col min="5975" max="5982" width="0.85546875" style="433"/>
    <col min="5983" max="5983" width="0.85546875" style="433" customWidth="1"/>
    <col min="5984" max="5984" width="4.85546875" style="433" customWidth="1"/>
    <col min="5985" max="5989" width="0" style="433" hidden="1" customWidth="1"/>
    <col min="5990" max="5990" width="2.140625" style="433" bestFit="1" customWidth="1"/>
    <col min="5991" max="5998" width="0.85546875" style="433"/>
    <col min="5999" max="5999" width="1.28515625" style="433" customWidth="1"/>
    <col min="6000" max="6004" width="0" style="433" hidden="1" customWidth="1"/>
    <col min="6005" max="6005" width="0.42578125" style="433" customWidth="1"/>
    <col min="6006" max="6006" width="0" style="433" hidden="1" customWidth="1"/>
    <col min="6007" max="6015" width="0.85546875" style="433"/>
    <col min="6016" max="6016" width="0.5703125" style="433" customWidth="1"/>
    <col min="6017" max="6019" width="0" style="433" hidden="1" customWidth="1"/>
    <col min="6020" max="6028" width="0.85546875" style="433"/>
    <col min="6029" max="6029" width="3.85546875" style="433" customWidth="1"/>
    <col min="6030" max="6034" width="0" style="433" hidden="1" customWidth="1"/>
    <col min="6035" max="6046" width="0.85546875" style="433"/>
    <col min="6047" max="6047" width="1.5703125" style="433" customWidth="1"/>
    <col min="6048" max="6049" width="0" style="433" hidden="1" customWidth="1"/>
    <col min="6050" max="6055" width="0.85546875" style="433"/>
    <col min="6056" max="6056" width="0.42578125" style="433" customWidth="1"/>
    <col min="6057" max="6057" width="0.5703125" style="433" customWidth="1"/>
    <col min="6058" max="6061" width="0" style="433" hidden="1" customWidth="1"/>
    <col min="6062" max="6062" width="7.42578125" style="433" customWidth="1"/>
    <col min="6063" max="6063" width="20.140625" style="433" customWidth="1"/>
    <col min="6064" max="6064" width="11.7109375" style="433" customWidth="1"/>
    <col min="6065" max="6183" width="0.85546875" style="433"/>
    <col min="6184" max="6184" width="3.42578125" style="433" customWidth="1"/>
    <col min="6185" max="6185" width="7.42578125" style="433" customWidth="1"/>
    <col min="6186" max="6195" width="0.85546875" style="433"/>
    <col min="6196" max="6199" width="0" style="433" hidden="1" customWidth="1"/>
    <col min="6200" max="6200" width="0.28515625" style="433" customWidth="1"/>
    <col min="6201" max="6213" width="0.85546875" style="433"/>
    <col min="6214" max="6214" width="0.5703125" style="433" customWidth="1"/>
    <col min="6215" max="6215" width="0" style="433" hidden="1" customWidth="1"/>
    <col min="6216" max="6224" width="0.85546875" style="433"/>
    <col min="6225" max="6225" width="0.85546875" style="433" customWidth="1"/>
    <col min="6226" max="6230" width="0" style="433" hidden="1" customWidth="1"/>
    <col min="6231" max="6238" width="0.85546875" style="433"/>
    <col min="6239" max="6239" width="0.85546875" style="433" customWidth="1"/>
    <col min="6240" max="6240" width="4.85546875" style="433" customWidth="1"/>
    <col min="6241" max="6245" width="0" style="433" hidden="1" customWidth="1"/>
    <col min="6246" max="6246" width="2.140625" style="433" bestFit="1" customWidth="1"/>
    <col min="6247" max="6254" width="0.85546875" style="433"/>
    <col min="6255" max="6255" width="1.28515625" style="433" customWidth="1"/>
    <col min="6256" max="6260" width="0" style="433" hidden="1" customWidth="1"/>
    <col min="6261" max="6261" width="0.42578125" style="433" customWidth="1"/>
    <col min="6262" max="6262" width="0" style="433" hidden="1" customWidth="1"/>
    <col min="6263" max="6271" width="0.85546875" style="433"/>
    <col min="6272" max="6272" width="0.5703125" style="433" customWidth="1"/>
    <col min="6273" max="6275" width="0" style="433" hidden="1" customWidth="1"/>
    <col min="6276" max="6284" width="0.85546875" style="433"/>
    <col min="6285" max="6285" width="3.85546875" style="433" customWidth="1"/>
    <col min="6286" max="6290" width="0" style="433" hidden="1" customWidth="1"/>
    <col min="6291" max="6302" width="0.85546875" style="433"/>
    <col min="6303" max="6303" width="1.5703125" style="433" customWidth="1"/>
    <col min="6304" max="6305" width="0" style="433" hidden="1" customWidth="1"/>
    <col min="6306" max="6311" width="0.85546875" style="433"/>
    <col min="6312" max="6312" width="0.42578125" style="433" customWidth="1"/>
    <col min="6313" max="6313" width="0.5703125" style="433" customWidth="1"/>
    <col min="6314" max="6317" width="0" style="433" hidden="1" customWidth="1"/>
    <col min="6318" max="6318" width="7.42578125" style="433" customWidth="1"/>
    <col min="6319" max="6319" width="20.140625" style="433" customWidth="1"/>
    <col min="6320" max="6320" width="11.7109375" style="433" customWidth="1"/>
    <col min="6321" max="6439" width="0.85546875" style="433"/>
    <col min="6440" max="6440" width="3.42578125" style="433" customWidth="1"/>
    <col min="6441" max="6441" width="7.42578125" style="433" customWidth="1"/>
    <col min="6442" max="6451" width="0.85546875" style="433"/>
    <col min="6452" max="6455" width="0" style="433" hidden="1" customWidth="1"/>
    <col min="6456" max="6456" width="0.28515625" style="433" customWidth="1"/>
    <col min="6457" max="6469" width="0.85546875" style="433"/>
    <col min="6470" max="6470" width="0.5703125" style="433" customWidth="1"/>
    <col min="6471" max="6471" width="0" style="433" hidden="1" customWidth="1"/>
    <col min="6472" max="6480" width="0.85546875" style="433"/>
    <col min="6481" max="6481" width="0.85546875" style="433" customWidth="1"/>
    <col min="6482" max="6486" width="0" style="433" hidden="1" customWidth="1"/>
    <col min="6487" max="6494" width="0.85546875" style="433"/>
    <col min="6495" max="6495" width="0.85546875" style="433" customWidth="1"/>
    <col min="6496" max="6496" width="4.85546875" style="433" customWidth="1"/>
    <col min="6497" max="6501" width="0" style="433" hidden="1" customWidth="1"/>
    <col min="6502" max="6502" width="2.140625" style="433" bestFit="1" customWidth="1"/>
    <col min="6503" max="6510" width="0.85546875" style="433"/>
    <col min="6511" max="6511" width="1.28515625" style="433" customWidth="1"/>
    <col min="6512" max="6516" width="0" style="433" hidden="1" customWidth="1"/>
    <col min="6517" max="6517" width="0.42578125" style="433" customWidth="1"/>
    <col min="6518" max="6518" width="0" style="433" hidden="1" customWidth="1"/>
    <col min="6519" max="6527" width="0.85546875" style="433"/>
    <col min="6528" max="6528" width="0.5703125" style="433" customWidth="1"/>
    <col min="6529" max="6531" width="0" style="433" hidden="1" customWidth="1"/>
    <col min="6532" max="6540" width="0.85546875" style="433"/>
    <col min="6541" max="6541" width="3.85546875" style="433" customWidth="1"/>
    <col min="6542" max="6546" width="0" style="433" hidden="1" customWidth="1"/>
    <col min="6547" max="6558" width="0.85546875" style="433"/>
    <col min="6559" max="6559" width="1.5703125" style="433" customWidth="1"/>
    <col min="6560" max="6561" width="0" style="433" hidden="1" customWidth="1"/>
    <col min="6562" max="6567" width="0.85546875" style="433"/>
    <col min="6568" max="6568" width="0.42578125" style="433" customWidth="1"/>
    <col min="6569" max="6569" width="0.5703125" style="433" customWidth="1"/>
    <col min="6570" max="6573" width="0" style="433" hidden="1" customWidth="1"/>
    <col min="6574" max="6574" width="7.42578125" style="433" customWidth="1"/>
    <col min="6575" max="6575" width="20.140625" style="433" customWidth="1"/>
    <col min="6576" max="6576" width="11.7109375" style="433" customWidth="1"/>
    <col min="6577" max="6695" width="0.85546875" style="433"/>
    <col min="6696" max="6696" width="3.42578125" style="433" customWidth="1"/>
    <col min="6697" max="6697" width="7.42578125" style="433" customWidth="1"/>
    <col min="6698" max="6707" width="0.85546875" style="433"/>
    <col min="6708" max="6711" width="0" style="433" hidden="1" customWidth="1"/>
    <col min="6712" max="6712" width="0.28515625" style="433" customWidth="1"/>
    <col min="6713" max="6725" width="0.85546875" style="433"/>
    <col min="6726" max="6726" width="0.5703125" style="433" customWidth="1"/>
    <col min="6727" max="6727" width="0" style="433" hidden="1" customWidth="1"/>
    <col min="6728" max="6736" width="0.85546875" style="433"/>
    <col min="6737" max="6737" width="0.85546875" style="433" customWidth="1"/>
    <col min="6738" max="6742" width="0" style="433" hidden="1" customWidth="1"/>
    <col min="6743" max="6750" width="0.85546875" style="433"/>
    <col min="6751" max="6751" width="0.85546875" style="433" customWidth="1"/>
    <col min="6752" max="6752" width="4.85546875" style="433" customWidth="1"/>
    <col min="6753" max="6757" width="0" style="433" hidden="1" customWidth="1"/>
    <col min="6758" max="6758" width="2.140625" style="433" bestFit="1" customWidth="1"/>
    <col min="6759" max="6766" width="0.85546875" style="433"/>
    <col min="6767" max="6767" width="1.28515625" style="433" customWidth="1"/>
    <col min="6768" max="6772" width="0" style="433" hidden="1" customWidth="1"/>
    <col min="6773" max="6773" width="0.42578125" style="433" customWidth="1"/>
    <col min="6774" max="6774" width="0" style="433" hidden="1" customWidth="1"/>
    <col min="6775" max="6783" width="0.85546875" style="433"/>
    <col min="6784" max="6784" width="0.5703125" style="433" customWidth="1"/>
    <col min="6785" max="6787" width="0" style="433" hidden="1" customWidth="1"/>
    <col min="6788" max="6796" width="0.85546875" style="433"/>
    <col min="6797" max="6797" width="3.85546875" style="433" customWidth="1"/>
    <col min="6798" max="6802" width="0" style="433" hidden="1" customWidth="1"/>
    <col min="6803" max="6814" width="0.85546875" style="433"/>
    <col min="6815" max="6815" width="1.5703125" style="433" customWidth="1"/>
    <col min="6816" max="6817" width="0" style="433" hidden="1" customWidth="1"/>
    <col min="6818" max="6823" width="0.85546875" style="433"/>
    <col min="6824" max="6824" width="0.42578125" style="433" customWidth="1"/>
    <col min="6825" max="6825" width="0.5703125" style="433" customWidth="1"/>
    <col min="6826" max="6829" width="0" style="433" hidden="1" customWidth="1"/>
    <col min="6830" max="6830" width="7.42578125" style="433" customWidth="1"/>
    <col min="6831" max="6831" width="20.140625" style="433" customWidth="1"/>
    <col min="6832" max="6832" width="11.7109375" style="433" customWidth="1"/>
    <col min="6833" max="6951" width="0.85546875" style="433"/>
    <col min="6952" max="6952" width="3.42578125" style="433" customWidth="1"/>
    <col min="6953" max="6953" width="7.42578125" style="433" customWidth="1"/>
    <col min="6954" max="6963" width="0.85546875" style="433"/>
    <col min="6964" max="6967" width="0" style="433" hidden="1" customWidth="1"/>
    <col min="6968" max="6968" width="0.28515625" style="433" customWidth="1"/>
    <col min="6969" max="6981" width="0.85546875" style="433"/>
    <col min="6982" max="6982" width="0.5703125" style="433" customWidth="1"/>
    <col min="6983" max="6983" width="0" style="433" hidden="1" customWidth="1"/>
    <col min="6984" max="6992" width="0.85546875" style="433"/>
    <col min="6993" max="6993" width="0.85546875" style="433" customWidth="1"/>
    <col min="6994" max="6998" width="0" style="433" hidden="1" customWidth="1"/>
    <col min="6999" max="7006" width="0.85546875" style="433"/>
    <col min="7007" max="7007" width="0.85546875" style="433" customWidth="1"/>
    <col min="7008" max="7008" width="4.85546875" style="433" customWidth="1"/>
    <col min="7009" max="7013" width="0" style="433" hidden="1" customWidth="1"/>
    <col min="7014" max="7014" width="2.140625" style="433" bestFit="1" customWidth="1"/>
    <col min="7015" max="7022" width="0.85546875" style="433"/>
    <col min="7023" max="7023" width="1.28515625" style="433" customWidth="1"/>
    <col min="7024" max="7028" width="0" style="433" hidden="1" customWidth="1"/>
    <col min="7029" max="7029" width="0.42578125" style="433" customWidth="1"/>
    <col min="7030" max="7030" width="0" style="433" hidden="1" customWidth="1"/>
    <col min="7031" max="7039" width="0.85546875" style="433"/>
    <col min="7040" max="7040" width="0.5703125" style="433" customWidth="1"/>
    <col min="7041" max="7043" width="0" style="433" hidden="1" customWidth="1"/>
    <col min="7044" max="7052" width="0.85546875" style="433"/>
    <col min="7053" max="7053" width="3.85546875" style="433" customWidth="1"/>
    <col min="7054" max="7058" width="0" style="433" hidden="1" customWidth="1"/>
    <col min="7059" max="7070" width="0.85546875" style="433"/>
    <col min="7071" max="7071" width="1.5703125" style="433" customWidth="1"/>
    <col min="7072" max="7073" width="0" style="433" hidden="1" customWidth="1"/>
    <col min="7074" max="7079" width="0.85546875" style="433"/>
    <col min="7080" max="7080" width="0.42578125" style="433" customWidth="1"/>
    <col min="7081" max="7081" width="0.5703125" style="433" customWidth="1"/>
    <col min="7082" max="7085" width="0" style="433" hidden="1" customWidth="1"/>
    <col min="7086" max="7086" width="7.42578125" style="433" customWidth="1"/>
    <col min="7087" max="7087" width="20.140625" style="433" customWidth="1"/>
    <col min="7088" max="7088" width="11.7109375" style="433" customWidth="1"/>
    <col min="7089" max="7207" width="0.85546875" style="433"/>
    <col min="7208" max="7208" width="3.42578125" style="433" customWidth="1"/>
    <col min="7209" max="7209" width="7.42578125" style="433" customWidth="1"/>
    <col min="7210" max="7219" width="0.85546875" style="433"/>
    <col min="7220" max="7223" width="0" style="433" hidden="1" customWidth="1"/>
    <col min="7224" max="7224" width="0.28515625" style="433" customWidth="1"/>
    <col min="7225" max="7237" width="0.85546875" style="433"/>
    <col min="7238" max="7238" width="0.5703125" style="433" customWidth="1"/>
    <col min="7239" max="7239" width="0" style="433" hidden="1" customWidth="1"/>
    <col min="7240" max="7248" width="0.85546875" style="433"/>
    <col min="7249" max="7249" width="0.85546875" style="433" customWidth="1"/>
    <col min="7250" max="7254" width="0" style="433" hidden="1" customWidth="1"/>
    <col min="7255" max="7262" width="0.85546875" style="433"/>
    <col min="7263" max="7263" width="0.85546875" style="433" customWidth="1"/>
    <col min="7264" max="7264" width="4.85546875" style="433" customWidth="1"/>
    <col min="7265" max="7269" width="0" style="433" hidden="1" customWidth="1"/>
    <col min="7270" max="7270" width="2.140625" style="433" bestFit="1" customWidth="1"/>
    <col min="7271" max="7278" width="0.85546875" style="433"/>
    <col min="7279" max="7279" width="1.28515625" style="433" customWidth="1"/>
    <col min="7280" max="7284" width="0" style="433" hidden="1" customWidth="1"/>
    <col min="7285" max="7285" width="0.42578125" style="433" customWidth="1"/>
    <col min="7286" max="7286" width="0" style="433" hidden="1" customWidth="1"/>
    <col min="7287" max="7295" width="0.85546875" style="433"/>
    <col min="7296" max="7296" width="0.5703125" style="433" customWidth="1"/>
    <col min="7297" max="7299" width="0" style="433" hidden="1" customWidth="1"/>
    <col min="7300" max="7308" width="0.85546875" style="433"/>
    <col min="7309" max="7309" width="3.85546875" style="433" customWidth="1"/>
    <col min="7310" max="7314" width="0" style="433" hidden="1" customWidth="1"/>
    <col min="7315" max="7326" width="0.85546875" style="433"/>
    <col min="7327" max="7327" width="1.5703125" style="433" customWidth="1"/>
    <col min="7328" max="7329" width="0" style="433" hidden="1" customWidth="1"/>
    <col min="7330" max="7335" width="0.85546875" style="433"/>
    <col min="7336" max="7336" width="0.42578125" style="433" customWidth="1"/>
    <col min="7337" max="7337" width="0.5703125" style="433" customWidth="1"/>
    <col min="7338" max="7341" width="0" style="433" hidden="1" customWidth="1"/>
    <col min="7342" max="7342" width="7.42578125" style="433" customWidth="1"/>
    <col min="7343" max="7343" width="20.140625" style="433" customWidth="1"/>
    <col min="7344" max="7344" width="11.7109375" style="433" customWidth="1"/>
    <col min="7345" max="7463" width="0.85546875" style="433"/>
    <col min="7464" max="7464" width="3.42578125" style="433" customWidth="1"/>
    <col min="7465" max="7465" width="7.42578125" style="433" customWidth="1"/>
    <col min="7466" max="7475" width="0.85546875" style="433"/>
    <col min="7476" max="7479" width="0" style="433" hidden="1" customWidth="1"/>
    <col min="7480" max="7480" width="0.28515625" style="433" customWidth="1"/>
    <col min="7481" max="7493" width="0.85546875" style="433"/>
    <col min="7494" max="7494" width="0.5703125" style="433" customWidth="1"/>
    <col min="7495" max="7495" width="0" style="433" hidden="1" customWidth="1"/>
    <col min="7496" max="7504" width="0.85546875" style="433"/>
    <col min="7505" max="7505" width="0.85546875" style="433" customWidth="1"/>
    <col min="7506" max="7510" width="0" style="433" hidden="1" customWidth="1"/>
    <col min="7511" max="7518" width="0.85546875" style="433"/>
    <col min="7519" max="7519" width="0.85546875" style="433" customWidth="1"/>
    <col min="7520" max="7520" width="4.85546875" style="433" customWidth="1"/>
    <col min="7521" max="7525" width="0" style="433" hidden="1" customWidth="1"/>
    <col min="7526" max="7526" width="2.140625" style="433" bestFit="1" customWidth="1"/>
    <col min="7527" max="7534" width="0.85546875" style="433"/>
    <col min="7535" max="7535" width="1.28515625" style="433" customWidth="1"/>
    <col min="7536" max="7540" width="0" style="433" hidden="1" customWidth="1"/>
    <col min="7541" max="7541" width="0.42578125" style="433" customWidth="1"/>
    <col min="7542" max="7542" width="0" style="433" hidden="1" customWidth="1"/>
    <col min="7543" max="7551" width="0.85546875" style="433"/>
    <col min="7552" max="7552" width="0.5703125" style="433" customWidth="1"/>
    <col min="7553" max="7555" width="0" style="433" hidden="1" customWidth="1"/>
    <col min="7556" max="7564" width="0.85546875" style="433"/>
    <col min="7565" max="7565" width="3.85546875" style="433" customWidth="1"/>
    <col min="7566" max="7570" width="0" style="433" hidden="1" customWidth="1"/>
    <col min="7571" max="7582" width="0.85546875" style="433"/>
    <col min="7583" max="7583" width="1.5703125" style="433" customWidth="1"/>
    <col min="7584" max="7585" width="0" style="433" hidden="1" customWidth="1"/>
    <col min="7586" max="7591" width="0.85546875" style="433"/>
    <col min="7592" max="7592" width="0.42578125" style="433" customWidth="1"/>
    <col min="7593" max="7593" width="0.5703125" style="433" customWidth="1"/>
    <col min="7594" max="7597" width="0" style="433" hidden="1" customWidth="1"/>
    <col min="7598" max="7598" width="7.42578125" style="433" customWidth="1"/>
    <col min="7599" max="7599" width="20.140625" style="433" customWidth="1"/>
    <col min="7600" max="7600" width="11.7109375" style="433" customWidth="1"/>
    <col min="7601" max="7719" width="0.85546875" style="433"/>
    <col min="7720" max="7720" width="3.42578125" style="433" customWidth="1"/>
    <col min="7721" max="7721" width="7.42578125" style="433" customWidth="1"/>
    <col min="7722" max="7731" width="0.85546875" style="433"/>
    <col min="7732" max="7735" width="0" style="433" hidden="1" customWidth="1"/>
    <col min="7736" max="7736" width="0.28515625" style="433" customWidth="1"/>
    <col min="7737" max="7749" width="0.85546875" style="433"/>
    <col min="7750" max="7750" width="0.5703125" style="433" customWidth="1"/>
    <col min="7751" max="7751" width="0" style="433" hidden="1" customWidth="1"/>
    <col min="7752" max="7760" width="0.85546875" style="433"/>
    <col min="7761" max="7761" width="0.85546875" style="433" customWidth="1"/>
    <col min="7762" max="7766" width="0" style="433" hidden="1" customWidth="1"/>
    <col min="7767" max="7774" width="0.85546875" style="433"/>
    <col min="7775" max="7775" width="0.85546875" style="433" customWidth="1"/>
    <col min="7776" max="7776" width="4.85546875" style="433" customWidth="1"/>
    <col min="7777" max="7781" width="0" style="433" hidden="1" customWidth="1"/>
    <col min="7782" max="7782" width="2.140625" style="433" bestFit="1" customWidth="1"/>
    <col min="7783" max="7790" width="0.85546875" style="433"/>
    <col min="7791" max="7791" width="1.28515625" style="433" customWidth="1"/>
    <col min="7792" max="7796" width="0" style="433" hidden="1" customWidth="1"/>
    <col min="7797" max="7797" width="0.42578125" style="433" customWidth="1"/>
    <col min="7798" max="7798" width="0" style="433" hidden="1" customWidth="1"/>
    <col min="7799" max="7807" width="0.85546875" style="433"/>
    <col min="7808" max="7808" width="0.5703125" style="433" customWidth="1"/>
    <col min="7809" max="7811" width="0" style="433" hidden="1" customWidth="1"/>
    <col min="7812" max="7820" width="0.85546875" style="433"/>
    <col min="7821" max="7821" width="3.85546875" style="433" customWidth="1"/>
    <col min="7822" max="7826" width="0" style="433" hidden="1" customWidth="1"/>
    <col min="7827" max="7838" width="0.85546875" style="433"/>
    <col min="7839" max="7839" width="1.5703125" style="433" customWidth="1"/>
    <col min="7840" max="7841" width="0" style="433" hidden="1" customWidth="1"/>
    <col min="7842" max="7847" width="0.85546875" style="433"/>
    <col min="7848" max="7848" width="0.42578125" style="433" customWidth="1"/>
    <col min="7849" max="7849" width="0.5703125" style="433" customWidth="1"/>
    <col min="7850" max="7853" width="0" style="433" hidden="1" customWidth="1"/>
    <col min="7854" max="7854" width="7.42578125" style="433" customWidth="1"/>
    <col min="7855" max="7855" width="20.140625" style="433" customWidth="1"/>
    <col min="7856" max="7856" width="11.7109375" style="433" customWidth="1"/>
    <col min="7857" max="7975" width="0.85546875" style="433"/>
    <col min="7976" max="7976" width="3.42578125" style="433" customWidth="1"/>
    <col min="7977" max="7977" width="7.42578125" style="433" customWidth="1"/>
    <col min="7978" max="7987" width="0.85546875" style="433"/>
    <col min="7988" max="7991" width="0" style="433" hidden="1" customWidth="1"/>
    <col min="7992" max="7992" width="0.28515625" style="433" customWidth="1"/>
    <col min="7993" max="8005" width="0.85546875" style="433"/>
    <col min="8006" max="8006" width="0.5703125" style="433" customWidth="1"/>
    <col min="8007" max="8007" width="0" style="433" hidden="1" customWidth="1"/>
    <col min="8008" max="8016" width="0.85546875" style="433"/>
    <col min="8017" max="8017" width="0.85546875" style="433" customWidth="1"/>
    <col min="8018" max="8022" width="0" style="433" hidden="1" customWidth="1"/>
    <col min="8023" max="8030" width="0.85546875" style="433"/>
    <col min="8031" max="8031" width="0.85546875" style="433" customWidth="1"/>
    <col min="8032" max="8032" width="4.85546875" style="433" customWidth="1"/>
    <col min="8033" max="8037" width="0" style="433" hidden="1" customWidth="1"/>
    <col min="8038" max="8038" width="2.140625" style="433" bestFit="1" customWidth="1"/>
    <col min="8039" max="8046" width="0.85546875" style="433"/>
    <col min="8047" max="8047" width="1.28515625" style="433" customWidth="1"/>
    <col min="8048" max="8052" width="0" style="433" hidden="1" customWidth="1"/>
    <col min="8053" max="8053" width="0.42578125" style="433" customWidth="1"/>
    <col min="8054" max="8054" width="0" style="433" hidden="1" customWidth="1"/>
    <col min="8055" max="8063" width="0.85546875" style="433"/>
    <col min="8064" max="8064" width="0.5703125" style="433" customWidth="1"/>
    <col min="8065" max="8067" width="0" style="433" hidden="1" customWidth="1"/>
    <col min="8068" max="8076" width="0.85546875" style="433"/>
    <col min="8077" max="8077" width="3.85546875" style="433" customWidth="1"/>
    <col min="8078" max="8082" width="0" style="433" hidden="1" customWidth="1"/>
    <col min="8083" max="8094" width="0.85546875" style="433"/>
    <col min="8095" max="8095" width="1.5703125" style="433" customWidth="1"/>
    <col min="8096" max="8097" width="0" style="433" hidden="1" customWidth="1"/>
    <col min="8098" max="8103" width="0.85546875" style="433"/>
    <col min="8104" max="8104" width="0.42578125" style="433" customWidth="1"/>
    <col min="8105" max="8105" width="0.5703125" style="433" customWidth="1"/>
    <col min="8106" max="8109" width="0" style="433" hidden="1" customWidth="1"/>
    <col min="8110" max="8110" width="7.42578125" style="433" customWidth="1"/>
    <col min="8111" max="8111" width="20.140625" style="433" customWidth="1"/>
    <col min="8112" max="8112" width="11.7109375" style="433" customWidth="1"/>
    <col min="8113" max="8231" width="0.85546875" style="433"/>
    <col min="8232" max="8232" width="3.42578125" style="433" customWidth="1"/>
    <col min="8233" max="8233" width="7.42578125" style="433" customWidth="1"/>
    <col min="8234" max="8243" width="0.85546875" style="433"/>
    <col min="8244" max="8247" width="0" style="433" hidden="1" customWidth="1"/>
    <col min="8248" max="8248" width="0.28515625" style="433" customWidth="1"/>
    <col min="8249" max="8261" width="0.85546875" style="433"/>
    <col min="8262" max="8262" width="0.5703125" style="433" customWidth="1"/>
    <col min="8263" max="8263" width="0" style="433" hidden="1" customWidth="1"/>
    <col min="8264" max="8272" width="0.85546875" style="433"/>
    <col min="8273" max="8273" width="0.85546875" style="433" customWidth="1"/>
    <col min="8274" max="8278" width="0" style="433" hidden="1" customWidth="1"/>
    <col min="8279" max="8286" width="0.85546875" style="433"/>
    <col min="8287" max="8287" width="0.85546875" style="433" customWidth="1"/>
    <col min="8288" max="8288" width="4.85546875" style="433" customWidth="1"/>
    <col min="8289" max="8293" width="0" style="433" hidden="1" customWidth="1"/>
    <col min="8294" max="8294" width="2.140625" style="433" bestFit="1" customWidth="1"/>
    <col min="8295" max="8302" width="0.85546875" style="433"/>
    <col min="8303" max="8303" width="1.28515625" style="433" customWidth="1"/>
    <col min="8304" max="8308" width="0" style="433" hidden="1" customWidth="1"/>
    <col min="8309" max="8309" width="0.42578125" style="433" customWidth="1"/>
    <col min="8310" max="8310" width="0" style="433" hidden="1" customWidth="1"/>
    <col min="8311" max="8319" width="0.85546875" style="433"/>
    <col min="8320" max="8320" width="0.5703125" style="433" customWidth="1"/>
    <col min="8321" max="8323" width="0" style="433" hidden="1" customWidth="1"/>
    <col min="8324" max="8332" width="0.85546875" style="433"/>
    <col min="8333" max="8333" width="3.85546875" style="433" customWidth="1"/>
    <col min="8334" max="8338" width="0" style="433" hidden="1" customWidth="1"/>
    <col min="8339" max="8350" width="0.85546875" style="433"/>
    <col min="8351" max="8351" width="1.5703125" style="433" customWidth="1"/>
    <col min="8352" max="8353" width="0" style="433" hidden="1" customWidth="1"/>
    <col min="8354" max="8359" width="0.85546875" style="433"/>
    <col min="8360" max="8360" width="0.42578125" style="433" customWidth="1"/>
    <col min="8361" max="8361" width="0.5703125" style="433" customWidth="1"/>
    <col min="8362" max="8365" width="0" style="433" hidden="1" customWidth="1"/>
    <col min="8366" max="8366" width="7.42578125" style="433" customWidth="1"/>
    <col min="8367" max="8367" width="20.140625" style="433" customWidth="1"/>
    <col min="8368" max="8368" width="11.7109375" style="433" customWidth="1"/>
    <col min="8369" max="8487" width="0.85546875" style="433"/>
    <col min="8488" max="8488" width="3.42578125" style="433" customWidth="1"/>
    <col min="8489" max="8489" width="7.42578125" style="433" customWidth="1"/>
    <col min="8490" max="8499" width="0.85546875" style="433"/>
    <col min="8500" max="8503" width="0" style="433" hidden="1" customWidth="1"/>
    <col min="8504" max="8504" width="0.28515625" style="433" customWidth="1"/>
    <col min="8505" max="8517" width="0.85546875" style="433"/>
    <col min="8518" max="8518" width="0.5703125" style="433" customWidth="1"/>
    <col min="8519" max="8519" width="0" style="433" hidden="1" customWidth="1"/>
    <col min="8520" max="8528" width="0.85546875" style="433"/>
    <col min="8529" max="8529" width="0.85546875" style="433" customWidth="1"/>
    <col min="8530" max="8534" width="0" style="433" hidden="1" customWidth="1"/>
    <col min="8535" max="8542" width="0.85546875" style="433"/>
    <col min="8543" max="8543" width="0.85546875" style="433" customWidth="1"/>
    <col min="8544" max="8544" width="4.85546875" style="433" customWidth="1"/>
    <col min="8545" max="8549" width="0" style="433" hidden="1" customWidth="1"/>
    <col min="8550" max="8550" width="2.140625" style="433" bestFit="1" customWidth="1"/>
    <col min="8551" max="8558" width="0.85546875" style="433"/>
    <col min="8559" max="8559" width="1.28515625" style="433" customWidth="1"/>
    <col min="8560" max="8564" width="0" style="433" hidden="1" customWidth="1"/>
    <col min="8565" max="8565" width="0.42578125" style="433" customWidth="1"/>
    <col min="8566" max="8566" width="0" style="433" hidden="1" customWidth="1"/>
    <col min="8567" max="8575" width="0.85546875" style="433"/>
    <col min="8576" max="8576" width="0.5703125" style="433" customWidth="1"/>
    <col min="8577" max="8579" width="0" style="433" hidden="1" customWidth="1"/>
    <col min="8580" max="8588" width="0.85546875" style="433"/>
    <col min="8589" max="8589" width="3.85546875" style="433" customWidth="1"/>
    <col min="8590" max="8594" width="0" style="433" hidden="1" customWidth="1"/>
    <col min="8595" max="8606" width="0.85546875" style="433"/>
    <col min="8607" max="8607" width="1.5703125" style="433" customWidth="1"/>
    <col min="8608" max="8609" width="0" style="433" hidden="1" customWidth="1"/>
    <col min="8610" max="8615" width="0.85546875" style="433"/>
    <col min="8616" max="8616" width="0.42578125" style="433" customWidth="1"/>
    <col min="8617" max="8617" width="0.5703125" style="433" customWidth="1"/>
    <col min="8618" max="8621" width="0" style="433" hidden="1" customWidth="1"/>
    <col min="8622" max="8622" width="7.42578125" style="433" customWidth="1"/>
    <col min="8623" max="8623" width="20.140625" style="433" customWidth="1"/>
    <col min="8624" max="8624" width="11.7109375" style="433" customWidth="1"/>
    <col min="8625" max="8743" width="0.85546875" style="433"/>
    <col min="8744" max="8744" width="3.42578125" style="433" customWidth="1"/>
    <col min="8745" max="8745" width="7.42578125" style="433" customWidth="1"/>
    <col min="8746" max="8755" width="0.85546875" style="433"/>
    <col min="8756" max="8759" width="0" style="433" hidden="1" customWidth="1"/>
    <col min="8760" max="8760" width="0.28515625" style="433" customWidth="1"/>
    <col min="8761" max="8773" width="0.85546875" style="433"/>
    <col min="8774" max="8774" width="0.5703125" style="433" customWidth="1"/>
    <col min="8775" max="8775" width="0" style="433" hidden="1" customWidth="1"/>
    <col min="8776" max="8784" width="0.85546875" style="433"/>
    <col min="8785" max="8785" width="0.85546875" style="433" customWidth="1"/>
    <col min="8786" max="8790" width="0" style="433" hidden="1" customWidth="1"/>
    <col min="8791" max="8798" width="0.85546875" style="433"/>
    <col min="8799" max="8799" width="0.85546875" style="433" customWidth="1"/>
    <col min="8800" max="8800" width="4.85546875" style="433" customWidth="1"/>
    <col min="8801" max="8805" width="0" style="433" hidden="1" customWidth="1"/>
    <col min="8806" max="8806" width="2.140625" style="433" bestFit="1" customWidth="1"/>
    <col min="8807" max="8814" width="0.85546875" style="433"/>
    <col min="8815" max="8815" width="1.28515625" style="433" customWidth="1"/>
    <col min="8816" max="8820" width="0" style="433" hidden="1" customWidth="1"/>
    <col min="8821" max="8821" width="0.42578125" style="433" customWidth="1"/>
    <col min="8822" max="8822" width="0" style="433" hidden="1" customWidth="1"/>
    <col min="8823" max="8831" width="0.85546875" style="433"/>
    <col min="8832" max="8832" width="0.5703125" style="433" customWidth="1"/>
    <col min="8833" max="8835" width="0" style="433" hidden="1" customWidth="1"/>
    <col min="8836" max="8844" width="0.85546875" style="433"/>
    <col min="8845" max="8845" width="3.85546875" style="433" customWidth="1"/>
    <col min="8846" max="8850" width="0" style="433" hidden="1" customWidth="1"/>
    <col min="8851" max="8862" width="0.85546875" style="433"/>
    <col min="8863" max="8863" width="1.5703125" style="433" customWidth="1"/>
    <col min="8864" max="8865" width="0" style="433" hidden="1" customWidth="1"/>
    <col min="8866" max="8871" width="0.85546875" style="433"/>
    <col min="8872" max="8872" width="0.42578125" style="433" customWidth="1"/>
    <col min="8873" max="8873" width="0.5703125" style="433" customWidth="1"/>
    <col min="8874" max="8877" width="0" style="433" hidden="1" customWidth="1"/>
    <col min="8878" max="8878" width="7.42578125" style="433" customWidth="1"/>
    <col min="8879" max="8879" width="20.140625" style="433" customWidth="1"/>
    <col min="8880" max="8880" width="11.7109375" style="433" customWidth="1"/>
    <col min="8881" max="8999" width="0.85546875" style="433"/>
    <col min="9000" max="9000" width="3.42578125" style="433" customWidth="1"/>
    <col min="9001" max="9001" width="7.42578125" style="433" customWidth="1"/>
    <col min="9002" max="9011" width="0.85546875" style="433"/>
    <col min="9012" max="9015" width="0" style="433" hidden="1" customWidth="1"/>
    <col min="9016" max="9016" width="0.28515625" style="433" customWidth="1"/>
    <col min="9017" max="9029" width="0.85546875" style="433"/>
    <col min="9030" max="9030" width="0.5703125" style="433" customWidth="1"/>
    <col min="9031" max="9031" width="0" style="433" hidden="1" customWidth="1"/>
    <col min="9032" max="9040" width="0.85546875" style="433"/>
    <col min="9041" max="9041" width="0.85546875" style="433" customWidth="1"/>
    <col min="9042" max="9046" width="0" style="433" hidden="1" customWidth="1"/>
    <col min="9047" max="9054" width="0.85546875" style="433"/>
    <col min="9055" max="9055" width="0.85546875" style="433" customWidth="1"/>
    <col min="9056" max="9056" width="4.85546875" style="433" customWidth="1"/>
    <col min="9057" max="9061" width="0" style="433" hidden="1" customWidth="1"/>
    <col min="9062" max="9062" width="2.140625" style="433" bestFit="1" customWidth="1"/>
    <col min="9063" max="9070" width="0.85546875" style="433"/>
    <col min="9071" max="9071" width="1.28515625" style="433" customWidth="1"/>
    <col min="9072" max="9076" width="0" style="433" hidden="1" customWidth="1"/>
    <col min="9077" max="9077" width="0.42578125" style="433" customWidth="1"/>
    <col min="9078" max="9078" width="0" style="433" hidden="1" customWidth="1"/>
    <col min="9079" max="9087" width="0.85546875" style="433"/>
    <col min="9088" max="9088" width="0.5703125" style="433" customWidth="1"/>
    <col min="9089" max="9091" width="0" style="433" hidden="1" customWidth="1"/>
    <col min="9092" max="9100" width="0.85546875" style="433"/>
    <col min="9101" max="9101" width="3.85546875" style="433" customWidth="1"/>
    <col min="9102" max="9106" width="0" style="433" hidden="1" customWidth="1"/>
    <col min="9107" max="9118" width="0.85546875" style="433"/>
    <col min="9119" max="9119" width="1.5703125" style="433" customWidth="1"/>
    <col min="9120" max="9121" width="0" style="433" hidden="1" customWidth="1"/>
    <col min="9122" max="9127" width="0.85546875" style="433"/>
    <col min="9128" max="9128" width="0.42578125" style="433" customWidth="1"/>
    <col min="9129" max="9129" width="0.5703125" style="433" customWidth="1"/>
    <col min="9130" max="9133" width="0" style="433" hidden="1" customWidth="1"/>
    <col min="9134" max="9134" width="7.42578125" style="433" customWidth="1"/>
    <col min="9135" max="9135" width="20.140625" style="433" customWidth="1"/>
    <col min="9136" max="9136" width="11.7109375" style="433" customWidth="1"/>
    <col min="9137" max="9255" width="0.85546875" style="433"/>
    <col min="9256" max="9256" width="3.42578125" style="433" customWidth="1"/>
    <col min="9257" max="9257" width="7.42578125" style="433" customWidth="1"/>
    <col min="9258" max="9267" width="0.85546875" style="433"/>
    <col min="9268" max="9271" width="0" style="433" hidden="1" customWidth="1"/>
    <col min="9272" max="9272" width="0.28515625" style="433" customWidth="1"/>
    <col min="9273" max="9285" width="0.85546875" style="433"/>
    <col min="9286" max="9286" width="0.5703125" style="433" customWidth="1"/>
    <col min="9287" max="9287" width="0" style="433" hidden="1" customWidth="1"/>
    <col min="9288" max="9296" width="0.85546875" style="433"/>
    <col min="9297" max="9297" width="0.85546875" style="433" customWidth="1"/>
    <col min="9298" max="9302" width="0" style="433" hidden="1" customWidth="1"/>
    <col min="9303" max="9310" width="0.85546875" style="433"/>
    <col min="9311" max="9311" width="0.85546875" style="433" customWidth="1"/>
    <col min="9312" max="9312" width="4.85546875" style="433" customWidth="1"/>
    <col min="9313" max="9317" width="0" style="433" hidden="1" customWidth="1"/>
    <col min="9318" max="9318" width="2.140625" style="433" bestFit="1" customWidth="1"/>
    <col min="9319" max="9326" width="0.85546875" style="433"/>
    <col min="9327" max="9327" width="1.28515625" style="433" customWidth="1"/>
    <col min="9328" max="9332" width="0" style="433" hidden="1" customWidth="1"/>
    <col min="9333" max="9333" width="0.42578125" style="433" customWidth="1"/>
    <col min="9334" max="9334" width="0" style="433" hidden="1" customWidth="1"/>
    <col min="9335" max="9343" width="0.85546875" style="433"/>
    <col min="9344" max="9344" width="0.5703125" style="433" customWidth="1"/>
    <col min="9345" max="9347" width="0" style="433" hidden="1" customWidth="1"/>
    <col min="9348" max="9356" width="0.85546875" style="433"/>
    <col min="9357" max="9357" width="3.85546875" style="433" customWidth="1"/>
    <col min="9358" max="9362" width="0" style="433" hidden="1" customWidth="1"/>
    <col min="9363" max="9374" width="0.85546875" style="433"/>
    <col min="9375" max="9375" width="1.5703125" style="433" customWidth="1"/>
    <col min="9376" max="9377" width="0" style="433" hidden="1" customWidth="1"/>
    <col min="9378" max="9383" width="0.85546875" style="433"/>
    <col min="9384" max="9384" width="0.42578125" style="433" customWidth="1"/>
    <col min="9385" max="9385" width="0.5703125" style="433" customWidth="1"/>
    <col min="9386" max="9389" width="0" style="433" hidden="1" customWidth="1"/>
    <col min="9390" max="9390" width="7.42578125" style="433" customWidth="1"/>
    <col min="9391" max="9391" width="20.140625" style="433" customWidth="1"/>
    <col min="9392" max="9392" width="11.7109375" style="433" customWidth="1"/>
    <col min="9393" max="9511" width="0.85546875" style="433"/>
    <col min="9512" max="9512" width="3.42578125" style="433" customWidth="1"/>
    <col min="9513" max="9513" width="7.42578125" style="433" customWidth="1"/>
    <col min="9514" max="9523" width="0.85546875" style="433"/>
    <col min="9524" max="9527" width="0" style="433" hidden="1" customWidth="1"/>
    <col min="9528" max="9528" width="0.28515625" style="433" customWidth="1"/>
    <col min="9529" max="9541" width="0.85546875" style="433"/>
    <col min="9542" max="9542" width="0.5703125" style="433" customWidth="1"/>
    <col min="9543" max="9543" width="0" style="433" hidden="1" customWidth="1"/>
    <col min="9544" max="9552" width="0.85546875" style="433"/>
    <col min="9553" max="9553" width="0.85546875" style="433" customWidth="1"/>
    <col min="9554" max="9558" width="0" style="433" hidden="1" customWidth="1"/>
    <col min="9559" max="9566" width="0.85546875" style="433"/>
    <col min="9567" max="9567" width="0.85546875" style="433" customWidth="1"/>
    <col min="9568" max="9568" width="4.85546875" style="433" customWidth="1"/>
    <col min="9569" max="9573" width="0" style="433" hidden="1" customWidth="1"/>
    <col min="9574" max="9574" width="2.140625" style="433" bestFit="1" customWidth="1"/>
    <col min="9575" max="9582" width="0.85546875" style="433"/>
    <col min="9583" max="9583" width="1.28515625" style="433" customWidth="1"/>
    <col min="9584" max="9588" width="0" style="433" hidden="1" customWidth="1"/>
    <col min="9589" max="9589" width="0.42578125" style="433" customWidth="1"/>
    <col min="9590" max="9590" width="0" style="433" hidden="1" customWidth="1"/>
    <col min="9591" max="9599" width="0.85546875" style="433"/>
    <col min="9600" max="9600" width="0.5703125" style="433" customWidth="1"/>
    <col min="9601" max="9603" width="0" style="433" hidden="1" customWidth="1"/>
    <col min="9604" max="9612" width="0.85546875" style="433"/>
    <col min="9613" max="9613" width="3.85546875" style="433" customWidth="1"/>
    <col min="9614" max="9618" width="0" style="433" hidden="1" customWidth="1"/>
    <col min="9619" max="9630" width="0.85546875" style="433"/>
    <col min="9631" max="9631" width="1.5703125" style="433" customWidth="1"/>
    <col min="9632" max="9633" width="0" style="433" hidden="1" customWidth="1"/>
    <col min="9634" max="9639" width="0.85546875" style="433"/>
    <col min="9640" max="9640" width="0.42578125" style="433" customWidth="1"/>
    <col min="9641" max="9641" width="0.5703125" style="433" customWidth="1"/>
    <col min="9642" max="9645" width="0" style="433" hidden="1" customWidth="1"/>
    <col min="9646" max="9646" width="7.42578125" style="433" customWidth="1"/>
    <col min="9647" max="9647" width="20.140625" style="433" customWidth="1"/>
    <col min="9648" max="9648" width="11.7109375" style="433" customWidth="1"/>
    <col min="9649" max="9767" width="0.85546875" style="433"/>
    <col min="9768" max="9768" width="3.42578125" style="433" customWidth="1"/>
    <col min="9769" max="9769" width="7.42578125" style="433" customWidth="1"/>
    <col min="9770" max="9779" width="0.85546875" style="433"/>
    <col min="9780" max="9783" width="0" style="433" hidden="1" customWidth="1"/>
    <col min="9784" max="9784" width="0.28515625" style="433" customWidth="1"/>
    <col min="9785" max="9797" width="0.85546875" style="433"/>
    <col min="9798" max="9798" width="0.5703125" style="433" customWidth="1"/>
    <col min="9799" max="9799" width="0" style="433" hidden="1" customWidth="1"/>
    <col min="9800" max="9808" width="0.85546875" style="433"/>
    <col min="9809" max="9809" width="0.85546875" style="433" customWidth="1"/>
    <col min="9810" max="9814" width="0" style="433" hidden="1" customWidth="1"/>
    <col min="9815" max="9822" width="0.85546875" style="433"/>
    <col min="9823" max="9823" width="0.85546875" style="433" customWidth="1"/>
    <col min="9824" max="9824" width="4.85546875" style="433" customWidth="1"/>
    <col min="9825" max="9829" width="0" style="433" hidden="1" customWidth="1"/>
    <col min="9830" max="9830" width="2.140625" style="433" bestFit="1" customWidth="1"/>
    <col min="9831" max="9838" width="0.85546875" style="433"/>
    <col min="9839" max="9839" width="1.28515625" style="433" customWidth="1"/>
    <col min="9840" max="9844" width="0" style="433" hidden="1" customWidth="1"/>
    <col min="9845" max="9845" width="0.42578125" style="433" customWidth="1"/>
    <col min="9846" max="9846" width="0" style="433" hidden="1" customWidth="1"/>
    <col min="9847" max="9855" width="0.85546875" style="433"/>
    <col min="9856" max="9856" width="0.5703125" style="433" customWidth="1"/>
    <col min="9857" max="9859" width="0" style="433" hidden="1" customWidth="1"/>
    <col min="9860" max="9868" width="0.85546875" style="433"/>
    <col min="9869" max="9869" width="3.85546875" style="433" customWidth="1"/>
    <col min="9870" max="9874" width="0" style="433" hidden="1" customWidth="1"/>
    <col min="9875" max="9886" width="0.85546875" style="433"/>
    <col min="9887" max="9887" width="1.5703125" style="433" customWidth="1"/>
    <col min="9888" max="9889" width="0" style="433" hidden="1" customWidth="1"/>
    <col min="9890" max="9895" width="0.85546875" style="433"/>
    <col min="9896" max="9896" width="0.42578125" style="433" customWidth="1"/>
    <col min="9897" max="9897" width="0.5703125" style="433" customWidth="1"/>
    <col min="9898" max="9901" width="0" style="433" hidden="1" customWidth="1"/>
    <col min="9902" max="9902" width="7.42578125" style="433" customWidth="1"/>
    <col min="9903" max="9903" width="20.140625" style="433" customWidth="1"/>
    <col min="9904" max="9904" width="11.7109375" style="433" customWidth="1"/>
    <col min="9905" max="10023" width="0.85546875" style="433"/>
    <col min="10024" max="10024" width="3.42578125" style="433" customWidth="1"/>
    <col min="10025" max="10025" width="7.42578125" style="433" customWidth="1"/>
    <col min="10026" max="10035" width="0.85546875" style="433"/>
    <col min="10036" max="10039" width="0" style="433" hidden="1" customWidth="1"/>
    <col min="10040" max="10040" width="0.28515625" style="433" customWidth="1"/>
    <col min="10041" max="10053" width="0.85546875" style="433"/>
    <col min="10054" max="10054" width="0.5703125" style="433" customWidth="1"/>
    <col min="10055" max="10055" width="0" style="433" hidden="1" customWidth="1"/>
    <col min="10056" max="10064" width="0.85546875" style="433"/>
    <col min="10065" max="10065" width="0.85546875" style="433" customWidth="1"/>
    <col min="10066" max="10070" width="0" style="433" hidden="1" customWidth="1"/>
    <col min="10071" max="10078" width="0.85546875" style="433"/>
    <col min="10079" max="10079" width="0.85546875" style="433" customWidth="1"/>
    <col min="10080" max="10080" width="4.85546875" style="433" customWidth="1"/>
    <col min="10081" max="10085" width="0" style="433" hidden="1" customWidth="1"/>
    <col min="10086" max="10086" width="2.140625" style="433" bestFit="1" customWidth="1"/>
    <col min="10087" max="10094" width="0.85546875" style="433"/>
    <col min="10095" max="10095" width="1.28515625" style="433" customWidth="1"/>
    <col min="10096" max="10100" width="0" style="433" hidden="1" customWidth="1"/>
    <col min="10101" max="10101" width="0.42578125" style="433" customWidth="1"/>
    <col min="10102" max="10102" width="0" style="433" hidden="1" customWidth="1"/>
    <col min="10103" max="10111" width="0.85546875" style="433"/>
    <col min="10112" max="10112" width="0.5703125" style="433" customWidth="1"/>
    <col min="10113" max="10115" width="0" style="433" hidden="1" customWidth="1"/>
    <col min="10116" max="10124" width="0.85546875" style="433"/>
    <col min="10125" max="10125" width="3.85546875" style="433" customWidth="1"/>
    <col min="10126" max="10130" width="0" style="433" hidden="1" customWidth="1"/>
    <col min="10131" max="10142" width="0.85546875" style="433"/>
    <col min="10143" max="10143" width="1.5703125" style="433" customWidth="1"/>
    <col min="10144" max="10145" width="0" style="433" hidden="1" customWidth="1"/>
    <col min="10146" max="10151" width="0.85546875" style="433"/>
    <col min="10152" max="10152" width="0.42578125" style="433" customWidth="1"/>
    <col min="10153" max="10153" width="0.5703125" style="433" customWidth="1"/>
    <col min="10154" max="10157" width="0" style="433" hidden="1" customWidth="1"/>
    <col min="10158" max="10158" width="7.42578125" style="433" customWidth="1"/>
    <col min="10159" max="10159" width="20.140625" style="433" customWidth="1"/>
    <col min="10160" max="10160" width="11.7109375" style="433" customWidth="1"/>
    <col min="10161" max="10279" width="0.85546875" style="433"/>
    <col min="10280" max="10280" width="3.42578125" style="433" customWidth="1"/>
    <col min="10281" max="10281" width="7.42578125" style="433" customWidth="1"/>
    <col min="10282" max="10291" width="0.85546875" style="433"/>
    <col min="10292" max="10295" width="0" style="433" hidden="1" customWidth="1"/>
    <col min="10296" max="10296" width="0.28515625" style="433" customWidth="1"/>
    <col min="10297" max="10309" width="0.85546875" style="433"/>
    <col min="10310" max="10310" width="0.5703125" style="433" customWidth="1"/>
    <col min="10311" max="10311" width="0" style="433" hidden="1" customWidth="1"/>
    <col min="10312" max="10320" width="0.85546875" style="433"/>
    <col min="10321" max="10321" width="0.85546875" style="433" customWidth="1"/>
    <col min="10322" max="10326" width="0" style="433" hidden="1" customWidth="1"/>
    <col min="10327" max="10334" width="0.85546875" style="433"/>
    <col min="10335" max="10335" width="0.85546875" style="433" customWidth="1"/>
    <col min="10336" max="10336" width="4.85546875" style="433" customWidth="1"/>
    <col min="10337" max="10341" width="0" style="433" hidden="1" customWidth="1"/>
    <col min="10342" max="10342" width="2.140625" style="433" bestFit="1" customWidth="1"/>
    <col min="10343" max="10350" width="0.85546875" style="433"/>
    <col min="10351" max="10351" width="1.28515625" style="433" customWidth="1"/>
    <col min="10352" max="10356" width="0" style="433" hidden="1" customWidth="1"/>
    <col min="10357" max="10357" width="0.42578125" style="433" customWidth="1"/>
    <col min="10358" max="10358" width="0" style="433" hidden="1" customWidth="1"/>
    <col min="10359" max="10367" width="0.85546875" style="433"/>
    <col min="10368" max="10368" width="0.5703125" style="433" customWidth="1"/>
    <col min="10369" max="10371" width="0" style="433" hidden="1" customWidth="1"/>
    <col min="10372" max="10380" width="0.85546875" style="433"/>
    <col min="10381" max="10381" width="3.85546875" style="433" customWidth="1"/>
    <col min="10382" max="10386" width="0" style="433" hidden="1" customWidth="1"/>
    <col min="10387" max="10398" width="0.85546875" style="433"/>
    <col min="10399" max="10399" width="1.5703125" style="433" customWidth="1"/>
    <col min="10400" max="10401" width="0" style="433" hidden="1" customWidth="1"/>
    <col min="10402" max="10407" width="0.85546875" style="433"/>
    <col min="10408" max="10408" width="0.42578125" style="433" customWidth="1"/>
    <col min="10409" max="10409" width="0.5703125" style="433" customWidth="1"/>
    <col min="10410" max="10413" width="0" style="433" hidden="1" customWidth="1"/>
    <col min="10414" max="10414" width="7.42578125" style="433" customWidth="1"/>
    <col min="10415" max="10415" width="20.140625" style="433" customWidth="1"/>
    <col min="10416" max="10416" width="11.7109375" style="433" customWidth="1"/>
    <col min="10417" max="10535" width="0.85546875" style="433"/>
    <col min="10536" max="10536" width="3.42578125" style="433" customWidth="1"/>
    <col min="10537" max="10537" width="7.42578125" style="433" customWidth="1"/>
    <col min="10538" max="10547" width="0.85546875" style="433"/>
    <col min="10548" max="10551" width="0" style="433" hidden="1" customWidth="1"/>
    <col min="10552" max="10552" width="0.28515625" style="433" customWidth="1"/>
    <col min="10553" max="10565" width="0.85546875" style="433"/>
    <col min="10566" max="10566" width="0.5703125" style="433" customWidth="1"/>
    <col min="10567" max="10567" width="0" style="433" hidden="1" customWidth="1"/>
    <col min="10568" max="10576" width="0.85546875" style="433"/>
    <col min="10577" max="10577" width="0.85546875" style="433" customWidth="1"/>
    <col min="10578" max="10582" width="0" style="433" hidden="1" customWidth="1"/>
    <col min="10583" max="10590" width="0.85546875" style="433"/>
    <col min="10591" max="10591" width="0.85546875" style="433" customWidth="1"/>
    <col min="10592" max="10592" width="4.85546875" style="433" customWidth="1"/>
    <col min="10593" max="10597" width="0" style="433" hidden="1" customWidth="1"/>
    <col min="10598" max="10598" width="2.140625" style="433" bestFit="1" customWidth="1"/>
    <col min="10599" max="10606" width="0.85546875" style="433"/>
    <col min="10607" max="10607" width="1.28515625" style="433" customWidth="1"/>
    <col min="10608" max="10612" width="0" style="433" hidden="1" customWidth="1"/>
    <col min="10613" max="10613" width="0.42578125" style="433" customWidth="1"/>
    <col min="10614" max="10614" width="0" style="433" hidden="1" customWidth="1"/>
    <col min="10615" max="10623" width="0.85546875" style="433"/>
    <col min="10624" max="10624" width="0.5703125" style="433" customWidth="1"/>
    <col min="10625" max="10627" width="0" style="433" hidden="1" customWidth="1"/>
    <col min="10628" max="10636" width="0.85546875" style="433"/>
    <col min="10637" max="10637" width="3.85546875" style="433" customWidth="1"/>
    <col min="10638" max="10642" width="0" style="433" hidden="1" customWidth="1"/>
    <col min="10643" max="10654" width="0.85546875" style="433"/>
    <col min="10655" max="10655" width="1.5703125" style="433" customWidth="1"/>
    <col min="10656" max="10657" width="0" style="433" hidden="1" customWidth="1"/>
    <col min="10658" max="10663" width="0.85546875" style="433"/>
    <col min="10664" max="10664" width="0.42578125" style="433" customWidth="1"/>
    <col min="10665" max="10665" width="0.5703125" style="433" customWidth="1"/>
    <col min="10666" max="10669" width="0" style="433" hidden="1" customWidth="1"/>
    <col min="10670" max="10670" width="7.42578125" style="433" customWidth="1"/>
    <col min="10671" max="10671" width="20.140625" style="433" customWidth="1"/>
    <col min="10672" max="10672" width="11.7109375" style="433" customWidth="1"/>
    <col min="10673" max="10791" width="0.85546875" style="433"/>
    <col min="10792" max="10792" width="3.42578125" style="433" customWidth="1"/>
    <col min="10793" max="10793" width="7.42578125" style="433" customWidth="1"/>
    <col min="10794" max="10803" width="0.85546875" style="433"/>
    <col min="10804" max="10807" width="0" style="433" hidden="1" customWidth="1"/>
    <col min="10808" max="10808" width="0.28515625" style="433" customWidth="1"/>
    <col min="10809" max="10821" width="0.85546875" style="433"/>
    <col min="10822" max="10822" width="0.5703125" style="433" customWidth="1"/>
    <col min="10823" max="10823" width="0" style="433" hidden="1" customWidth="1"/>
    <col min="10824" max="10832" width="0.85546875" style="433"/>
    <col min="10833" max="10833" width="0.85546875" style="433" customWidth="1"/>
    <col min="10834" max="10838" width="0" style="433" hidden="1" customWidth="1"/>
    <col min="10839" max="10846" width="0.85546875" style="433"/>
    <col min="10847" max="10847" width="0.85546875" style="433" customWidth="1"/>
    <col min="10848" max="10848" width="4.85546875" style="433" customWidth="1"/>
    <col min="10849" max="10853" width="0" style="433" hidden="1" customWidth="1"/>
    <col min="10854" max="10854" width="2.140625" style="433" bestFit="1" customWidth="1"/>
    <col min="10855" max="10862" width="0.85546875" style="433"/>
    <col min="10863" max="10863" width="1.28515625" style="433" customWidth="1"/>
    <col min="10864" max="10868" width="0" style="433" hidden="1" customWidth="1"/>
    <col min="10869" max="10869" width="0.42578125" style="433" customWidth="1"/>
    <col min="10870" max="10870" width="0" style="433" hidden="1" customWidth="1"/>
    <col min="10871" max="10879" width="0.85546875" style="433"/>
    <col min="10880" max="10880" width="0.5703125" style="433" customWidth="1"/>
    <col min="10881" max="10883" width="0" style="433" hidden="1" customWidth="1"/>
    <col min="10884" max="10892" width="0.85546875" style="433"/>
    <col min="10893" max="10893" width="3.85546875" style="433" customWidth="1"/>
    <col min="10894" max="10898" width="0" style="433" hidden="1" customWidth="1"/>
    <col min="10899" max="10910" width="0.85546875" style="433"/>
    <col min="10911" max="10911" width="1.5703125" style="433" customWidth="1"/>
    <col min="10912" max="10913" width="0" style="433" hidden="1" customWidth="1"/>
    <col min="10914" max="10919" width="0.85546875" style="433"/>
    <col min="10920" max="10920" width="0.42578125" style="433" customWidth="1"/>
    <col min="10921" max="10921" width="0.5703125" style="433" customWidth="1"/>
    <col min="10922" max="10925" width="0" style="433" hidden="1" customWidth="1"/>
    <col min="10926" max="10926" width="7.42578125" style="433" customWidth="1"/>
    <col min="10927" max="10927" width="20.140625" style="433" customWidth="1"/>
    <col min="10928" max="10928" width="11.7109375" style="433" customWidth="1"/>
    <col min="10929" max="11047" width="0.85546875" style="433"/>
    <col min="11048" max="11048" width="3.42578125" style="433" customWidth="1"/>
    <col min="11049" max="11049" width="7.42578125" style="433" customWidth="1"/>
    <col min="11050" max="11059" width="0.85546875" style="433"/>
    <col min="11060" max="11063" width="0" style="433" hidden="1" customWidth="1"/>
    <col min="11064" max="11064" width="0.28515625" style="433" customWidth="1"/>
    <col min="11065" max="11077" width="0.85546875" style="433"/>
    <col min="11078" max="11078" width="0.5703125" style="433" customWidth="1"/>
    <col min="11079" max="11079" width="0" style="433" hidden="1" customWidth="1"/>
    <col min="11080" max="11088" width="0.85546875" style="433"/>
    <col min="11089" max="11089" width="0.85546875" style="433" customWidth="1"/>
    <col min="11090" max="11094" width="0" style="433" hidden="1" customWidth="1"/>
    <col min="11095" max="11102" width="0.85546875" style="433"/>
    <col min="11103" max="11103" width="0.85546875" style="433" customWidth="1"/>
    <col min="11104" max="11104" width="4.85546875" style="433" customWidth="1"/>
    <col min="11105" max="11109" width="0" style="433" hidden="1" customWidth="1"/>
    <col min="11110" max="11110" width="2.140625" style="433" bestFit="1" customWidth="1"/>
    <col min="11111" max="11118" width="0.85546875" style="433"/>
    <col min="11119" max="11119" width="1.28515625" style="433" customWidth="1"/>
    <col min="11120" max="11124" width="0" style="433" hidden="1" customWidth="1"/>
    <col min="11125" max="11125" width="0.42578125" style="433" customWidth="1"/>
    <col min="11126" max="11126" width="0" style="433" hidden="1" customWidth="1"/>
    <col min="11127" max="11135" width="0.85546875" style="433"/>
    <col min="11136" max="11136" width="0.5703125" style="433" customWidth="1"/>
    <col min="11137" max="11139" width="0" style="433" hidden="1" customWidth="1"/>
    <col min="11140" max="11148" width="0.85546875" style="433"/>
    <col min="11149" max="11149" width="3.85546875" style="433" customWidth="1"/>
    <col min="11150" max="11154" width="0" style="433" hidden="1" customWidth="1"/>
    <col min="11155" max="11166" width="0.85546875" style="433"/>
    <col min="11167" max="11167" width="1.5703125" style="433" customWidth="1"/>
    <col min="11168" max="11169" width="0" style="433" hidden="1" customWidth="1"/>
    <col min="11170" max="11175" width="0.85546875" style="433"/>
    <col min="11176" max="11176" width="0.42578125" style="433" customWidth="1"/>
    <col min="11177" max="11177" width="0.5703125" style="433" customWidth="1"/>
    <col min="11178" max="11181" width="0" style="433" hidden="1" customWidth="1"/>
    <col min="11182" max="11182" width="7.42578125" style="433" customWidth="1"/>
    <col min="11183" max="11183" width="20.140625" style="433" customWidth="1"/>
    <col min="11184" max="11184" width="11.7109375" style="433" customWidth="1"/>
    <col min="11185" max="11303" width="0.85546875" style="433"/>
    <col min="11304" max="11304" width="3.42578125" style="433" customWidth="1"/>
    <col min="11305" max="11305" width="7.42578125" style="433" customWidth="1"/>
    <col min="11306" max="11315" width="0.85546875" style="433"/>
    <col min="11316" max="11319" width="0" style="433" hidden="1" customWidth="1"/>
    <col min="11320" max="11320" width="0.28515625" style="433" customWidth="1"/>
    <col min="11321" max="11333" width="0.85546875" style="433"/>
    <col min="11334" max="11334" width="0.5703125" style="433" customWidth="1"/>
    <col min="11335" max="11335" width="0" style="433" hidden="1" customWidth="1"/>
    <col min="11336" max="11344" width="0.85546875" style="433"/>
    <col min="11345" max="11345" width="0.85546875" style="433" customWidth="1"/>
    <col min="11346" max="11350" width="0" style="433" hidden="1" customWidth="1"/>
    <col min="11351" max="11358" width="0.85546875" style="433"/>
    <col min="11359" max="11359" width="0.85546875" style="433" customWidth="1"/>
    <col min="11360" max="11360" width="4.85546875" style="433" customWidth="1"/>
    <col min="11361" max="11365" width="0" style="433" hidden="1" customWidth="1"/>
    <col min="11366" max="11366" width="2.140625" style="433" bestFit="1" customWidth="1"/>
    <col min="11367" max="11374" width="0.85546875" style="433"/>
    <col min="11375" max="11375" width="1.28515625" style="433" customWidth="1"/>
    <col min="11376" max="11380" width="0" style="433" hidden="1" customWidth="1"/>
    <col min="11381" max="11381" width="0.42578125" style="433" customWidth="1"/>
    <col min="11382" max="11382" width="0" style="433" hidden="1" customWidth="1"/>
    <col min="11383" max="11391" width="0.85546875" style="433"/>
    <col min="11392" max="11392" width="0.5703125" style="433" customWidth="1"/>
    <col min="11393" max="11395" width="0" style="433" hidden="1" customWidth="1"/>
    <col min="11396" max="11404" width="0.85546875" style="433"/>
    <col min="11405" max="11405" width="3.85546875" style="433" customWidth="1"/>
    <col min="11406" max="11410" width="0" style="433" hidden="1" customWidth="1"/>
    <col min="11411" max="11422" width="0.85546875" style="433"/>
    <col min="11423" max="11423" width="1.5703125" style="433" customWidth="1"/>
    <col min="11424" max="11425" width="0" style="433" hidden="1" customWidth="1"/>
    <col min="11426" max="11431" width="0.85546875" style="433"/>
    <col min="11432" max="11432" width="0.42578125" style="433" customWidth="1"/>
    <col min="11433" max="11433" width="0.5703125" style="433" customWidth="1"/>
    <col min="11434" max="11437" width="0" style="433" hidden="1" customWidth="1"/>
    <col min="11438" max="11438" width="7.42578125" style="433" customWidth="1"/>
    <col min="11439" max="11439" width="20.140625" style="433" customWidth="1"/>
    <col min="11440" max="11440" width="11.7109375" style="433" customWidth="1"/>
    <col min="11441" max="11559" width="0.85546875" style="433"/>
    <col min="11560" max="11560" width="3.42578125" style="433" customWidth="1"/>
    <col min="11561" max="11561" width="7.42578125" style="433" customWidth="1"/>
    <col min="11562" max="11571" width="0.85546875" style="433"/>
    <col min="11572" max="11575" width="0" style="433" hidden="1" customWidth="1"/>
    <col min="11576" max="11576" width="0.28515625" style="433" customWidth="1"/>
    <col min="11577" max="11589" width="0.85546875" style="433"/>
    <col min="11590" max="11590" width="0.5703125" style="433" customWidth="1"/>
    <col min="11591" max="11591" width="0" style="433" hidden="1" customWidth="1"/>
    <col min="11592" max="11600" width="0.85546875" style="433"/>
    <col min="11601" max="11601" width="0.85546875" style="433" customWidth="1"/>
    <col min="11602" max="11606" width="0" style="433" hidden="1" customWidth="1"/>
    <col min="11607" max="11614" width="0.85546875" style="433"/>
    <col min="11615" max="11615" width="0.85546875" style="433" customWidth="1"/>
    <col min="11616" max="11616" width="4.85546875" style="433" customWidth="1"/>
    <col min="11617" max="11621" width="0" style="433" hidden="1" customWidth="1"/>
    <col min="11622" max="11622" width="2.140625" style="433" bestFit="1" customWidth="1"/>
    <col min="11623" max="11630" width="0.85546875" style="433"/>
    <col min="11631" max="11631" width="1.28515625" style="433" customWidth="1"/>
    <col min="11632" max="11636" width="0" style="433" hidden="1" customWidth="1"/>
    <col min="11637" max="11637" width="0.42578125" style="433" customWidth="1"/>
    <col min="11638" max="11638" width="0" style="433" hidden="1" customWidth="1"/>
    <col min="11639" max="11647" width="0.85546875" style="433"/>
    <col min="11648" max="11648" width="0.5703125" style="433" customWidth="1"/>
    <col min="11649" max="11651" width="0" style="433" hidden="1" customWidth="1"/>
    <col min="11652" max="11660" width="0.85546875" style="433"/>
    <col min="11661" max="11661" width="3.85546875" style="433" customWidth="1"/>
    <col min="11662" max="11666" width="0" style="433" hidden="1" customWidth="1"/>
    <col min="11667" max="11678" width="0.85546875" style="433"/>
    <col min="11679" max="11679" width="1.5703125" style="433" customWidth="1"/>
    <col min="11680" max="11681" width="0" style="433" hidden="1" customWidth="1"/>
    <col min="11682" max="11687" width="0.85546875" style="433"/>
    <col min="11688" max="11688" width="0.42578125" style="433" customWidth="1"/>
    <col min="11689" max="11689" width="0.5703125" style="433" customWidth="1"/>
    <col min="11690" max="11693" width="0" style="433" hidden="1" customWidth="1"/>
    <col min="11694" max="11694" width="7.42578125" style="433" customWidth="1"/>
    <col min="11695" max="11695" width="20.140625" style="433" customWidth="1"/>
    <col min="11696" max="11696" width="11.7109375" style="433" customWidth="1"/>
    <col min="11697" max="11815" width="0.85546875" style="433"/>
    <col min="11816" max="11816" width="3.42578125" style="433" customWidth="1"/>
    <col min="11817" max="11817" width="7.42578125" style="433" customWidth="1"/>
    <col min="11818" max="11827" width="0.85546875" style="433"/>
    <col min="11828" max="11831" width="0" style="433" hidden="1" customWidth="1"/>
    <col min="11832" max="11832" width="0.28515625" style="433" customWidth="1"/>
    <col min="11833" max="11845" width="0.85546875" style="433"/>
    <col min="11846" max="11846" width="0.5703125" style="433" customWidth="1"/>
    <col min="11847" max="11847" width="0" style="433" hidden="1" customWidth="1"/>
    <col min="11848" max="11856" width="0.85546875" style="433"/>
    <col min="11857" max="11857" width="0.85546875" style="433" customWidth="1"/>
    <col min="11858" max="11862" width="0" style="433" hidden="1" customWidth="1"/>
    <col min="11863" max="11870" width="0.85546875" style="433"/>
    <col min="11871" max="11871" width="0.85546875" style="433" customWidth="1"/>
    <col min="11872" max="11872" width="4.85546875" style="433" customWidth="1"/>
    <col min="11873" max="11877" width="0" style="433" hidden="1" customWidth="1"/>
    <col min="11878" max="11878" width="2.140625" style="433" bestFit="1" customWidth="1"/>
    <col min="11879" max="11886" width="0.85546875" style="433"/>
    <col min="11887" max="11887" width="1.28515625" style="433" customWidth="1"/>
    <col min="11888" max="11892" width="0" style="433" hidden="1" customWidth="1"/>
    <col min="11893" max="11893" width="0.42578125" style="433" customWidth="1"/>
    <col min="11894" max="11894" width="0" style="433" hidden="1" customWidth="1"/>
    <col min="11895" max="11903" width="0.85546875" style="433"/>
    <col min="11904" max="11904" width="0.5703125" style="433" customWidth="1"/>
    <col min="11905" max="11907" width="0" style="433" hidden="1" customWidth="1"/>
    <col min="11908" max="11916" width="0.85546875" style="433"/>
    <col min="11917" max="11917" width="3.85546875" style="433" customWidth="1"/>
    <col min="11918" max="11922" width="0" style="433" hidden="1" customWidth="1"/>
    <col min="11923" max="11934" width="0.85546875" style="433"/>
    <col min="11935" max="11935" width="1.5703125" style="433" customWidth="1"/>
    <col min="11936" max="11937" width="0" style="433" hidden="1" customWidth="1"/>
    <col min="11938" max="11943" width="0.85546875" style="433"/>
    <col min="11944" max="11944" width="0.42578125" style="433" customWidth="1"/>
    <col min="11945" max="11945" width="0.5703125" style="433" customWidth="1"/>
    <col min="11946" max="11949" width="0" style="433" hidden="1" customWidth="1"/>
    <col min="11950" max="11950" width="7.42578125" style="433" customWidth="1"/>
    <col min="11951" max="11951" width="20.140625" style="433" customWidth="1"/>
    <col min="11952" max="11952" width="11.7109375" style="433" customWidth="1"/>
    <col min="11953" max="12071" width="0.85546875" style="433"/>
    <col min="12072" max="12072" width="3.42578125" style="433" customWidth="1"/>
    <col min="12073" max="12073" width="7.42578125" style="433" customWidth="1"/>
    <col min="12074" max="12083" width="0.85546875" style="433"/>
    <col min="12084" max="12087" width="0" style="433" hidden="1" customWidth="1"/>
    <col min="12088" max="12088" width="0.28515625" style="433" customWidth="1"/>
    <col min="12089" max="12101" width="0.85546875" style="433"/>
    <col min="12102" max="12102" width="0.5703125" style="433" customWidth="1"/>
    <col min="12103" max="12103" width="0" style="433" hidden="1" customWidth="1"/>
    <col min="12104" max="12112" width="0.85546875" style="433"/>
    <col min="12113" max="12113" width="0.85546875" style="433" customWidth="1"/>
    <col min="12114" max="12118" width="0" style="433" hidden="1" customWidth="1"/>
    <col min="12119" max="12126" width="0.85546875" style="433"/>
    <col min="12127" max="12127" width="0.85546875" style="433" customWidth="1"/>
    <col min="12128" max="12128" width="4.85546875" style="433" customWidth="1"/>
    <col min="12129" max="12133" width="0" style="433" hidden="1" customWidth="1"/>
    <col min="12134" max="12134" width="2.140625" style="433" bestFit="1" customWidth="1"/>
    <col min="12135" max="12142" width="0.85546875" style="433"/>
    <col min="12143" max="12143" width="1.28515625" style="433" customWidth="1"/>
    <col min="12144" max="12148" width="0" style="433" hidden="1" customWidth="1"/>
    <col min="12149" max="12149" width="0.42578125" style="433" customWidth="1"/>
    <col min="12150" max="12150" width="0" style="433" hidden="1" customWidth="1"/>
    <col min="12151" max="12159" width="0.85546875" style="433"/>
    <col min="12160" max="12160" width="0.5703125" style="433" customWidth="1"/>
    <col min="12161" max="12163" width="0" style="433" hidden="1" customWidth="1"/>
    <col min="12164" max="12172" width="0.85546875" style="433"/>
    <col min="12173" max="12173" width="3.85546875" style="433" customWidth="1"/>
    <col min="12174" max="12178" width="0" style="433" hidden="1" customWidth="1"/>
    <col min="12179" max="12190" width="0.85546875" style="433"/>
    <col min="12191" max="12191" width="1.5703125" style="433" customWidth="1"/>
    <col min="12192" max="12193" width="0" style="433" hidden="1" customWidth="1"/>
    <col min="12194" max="12199" width="0.85546875" style="433"/>
    <col min="12200" max="12200" width="0.42578125" style="433" customWidth="1"/>
    <col min="12201" max="12201" width="0.5703125" style="433" customWidth="1"/>
    <col min="12202" max="12205" width="0" style="433" hidden="1" customWidth="1"/>
    <col min="12206" max="12206" width="7.42578125" style="433" customWidth="1"/>
    <col min="12207" max="12207" width="20.140625" style="433" customWidth="1"/>
    <col min="12208" max="12208" width="11.7109375" style="433" customWidth="1"/>
    <col min="12209" max="12327" width="0.85546875" style="433"/>
    <col min="12328" max="12328" width="3.42578125" style="433" customWidth="1"/>
    <col min="12329" max="12329" width="7.42578125" style="433" customWidth="1"/>
    <col min="12330" max="12339" width="0.85546875" style="433"/>
    <col min="12340" max="12343" width="0" style="433" hidden="1" customWidth="1"/>
    <col min="12344" max="12344" width="0.28515625" style="433" customWidth="1"/>
    <col min="12345" max="12357" width="0.85546875" style="433"/>
    <col min="12358" max="12358" width="0.5703125" style="433" customWidth="1"/>
    <col min="12359" max="12359" width="0" style="433" hidden="1" customWidth="1"/>
    <col min="12360" max="12368" width="0.85546875" style="433"/>
    <col min="12369" max="12369" width="0.85546875" style="433" customWidth="1"/>
    <col min="12370" max="12374" width="0" style="433" hidden="1" customWidth="1"/>
    <col min="12375" max="12382" width="0.85546875" style="433"/>
    <col min="12383" max="12383" width="0.85546875" style="433" customWidth="1"/>
    <col min="12384" max="12384" width="4.85546875" style="433" customWidth="1"/>
    <col min="12385" max="12389" width="0" style="433" hidden="1" customWidth="1"/>
    <col min="12390" max="12390" width="2.140625" style="433" bestFit="1" customWidth="1"/>
    <col min="12391" max="12398" width="0.85546875" style="433"/>
    <col min="12399" max="12399" width="1.28515625" style="433" customWidth="1"/>
    <col min="12400" max="12404" width="0" style="433" hidden="1" customWidth="1"/>
    <col min="12405" max="12405" width="0.42578125" style="433" customWidth="1"/>
    <col min="12406" max="12406" width="0" style="433" hidden="1" customWidth="1"/>
    <col min="12407" max="12415" width="0.85546875" style="433"/>
    <col min="12416" max="12416" width="0.5703125" style="433" customWidth="1"/>
    <col min="12417" max="12419" width="0" style="433" hidden="1" customWidth="1"/>
    <col min="12420" max="12428" width="0.85546875" style="433"/>
    <col min="12429" max="12429" width="3.85546875" style="433" customWidth="1"/>
    <col min="12430" max="12434" width="0" style="433" hidden="1" customWidth="1"/>
    <col min="12435" max="12446" width="0.85546875" style="433"/>
    <col min="12447" max="12447" width="1.5703125" style="433" customWidth="1"/>
    <col min="12448" max="12449" width="0" style="433" hidden="1" customWidth="1"/>
    <col min="12450" max="12455" width="0.85546875" style="433"/>
    <col min="12456" max="12456" width="0.42578125" style="433" customWidth="1"/>
    <col min="12457" max="12457" width="0.5703125" style="433" customWidth="1"/>
    <col min="12458" max="12461" width="0" style="433" hidden="1" customWidth="1"/>
    <col min="12462" max="12462" width="7.42578125" style="433" customWidth="1"/>
    <col min="12463" max="12463" width="20.140625" style="433" customWidth="1"/>
    <col min="12464" max="12464" width="11.7109375" style="433" customWidth="1"/>
    <col min="12465" max="12583" width="0.85546875" style="433"/>
    <col min="12584" max="12584" width="3.42578125" style="433" customWidth="1"/>
    <col min="12585" max="12585" width="7.42578125" style="433" customWidth="1"/>
    <col min="12586" max="12595" width="0.85546875" style="433"/>
    <col min="12596" max="12599" width="0" style="433" hidden="1" customWidth="1"/>
    <col min="12600" max="12600" width="0.28515625" style="433" customWidth="1"/>
    <col min="12601" max="12613" width="0.85546875" style="433"/>
    <col min="12614" max="12614" width="0.5703125" style="433" customWidth="1"/>
    <col min="12615" max="12615" width="0" style="433" hidden="1" customWidth="1"/>
    <col min="12616" max="12624" width="0.85546875" style="433"/>
    <col min="12625" max="12625" width="0.85546875" style="433" customWidth="1"/>
    <col min="12626" max="12630" width="0" style="433" hidden="1" customWidth="1"/>
    <col min="12631" max="12638" width="0.85546875" style="433"/>
    <col min="12639" max="12639" width="0.85546875" style="433" customWidth="1"/>
    <col min="12640" max="12640" width="4.85546875" style="433" customWidth="1"/>
    <col min="12641" max="12645" width="0" style="433" hidden="1" customWidth="1"/>
    <col min="12646" max="12646" width="2.140625" style="433" bestFit="1" customWidth="1"/>
    <col min="12647" max="12654" width="0.85546875" style="433"/>
    <col min="12655" max="12655" width="1.28515625" style="433" customWidth="1"/>
    <col min="12656" max="12660" width="0" style="433" hidden="1" customWidth="1"/>
    <col min="12661" max="12661" width="0.42578125" style="433" customWidth="1"/>
    <col min="12662" max="12662" width="0" style="433" hidden="1" customWidth="1"/>
    <col min="12663" max="12671" width="0.85546875" style="433"/>
    <col min="12672" max="12672" width="0.5703125" style="433" customWidth="1"/>
    <col min="12673" max="12675" width="0" style="433" hidden="1" customWidth="1"/>
    <col min="12676" max="12684" width="0.85546875" style="433"/>
    <col min="12685" max="12685" width="3.85546875" style="433" customWidth="1"/>
    <col min="12686" max="12690" width="0" style="433" hidden="1" customWidth="1"/>
    <col min="12691" max="12702" width="0.85546875" style="433"/>
    <col min="12703" max="12703" width="1.5703125" style="433" customWidth="1"/>
    <col min="12704" max="12705" width="0" style="433" hidden="1" customWidth="1"/>
    <col min="12706" max="12711" width="0.85546875" style="433"/>
    <col min="12712" max="12712" width="0.42578125" style="433" customWidth="1"/>
    <col min="12713" max="12713" width="0.5703125" style="433" customWidth="1"/>
    <col min="12714" max="12717" width="0" style="433" hidden="1" customWidth="1"/>
    <col min="12718" max="12718" width="7.42578125" style="433" customWidth="1"/>
    <col min="12719" max="12719" width="20.140625" style="433" customWidth="1"/>
    <col min="12720" max="12720" width="11.7109375" style="433" customWidth="1"/>
    <col min="12721" max="12839" width="0.85546875" style="433"/>
    <col min="12840" max="12840" width="3.42578125" style="433" customWidth="1"/>
    <col min="12841" max="12841" width="7.42578125" style="433" customWidth="1"/>
    <col min="12842" max="12851" width="0.85546875" style="433"/>
    <col min="12852" max="12855" width="0" style="433" hidden="1" customWidth="1"/>
    <col min="12856" max="12856" width="0.28515625" style="433" customWidth="1"/>
    <col min="12857" max="12869" width="0.85546875" style="433"/>
    <col min="12870" max="12870" width="0.5703125" style="433" customWidth="1"/>
    <col min="12871" max="12871" width="0" style="433" hidden="1" customWidth="1"/>
    <col min="12872" max="12880" width="0.85546875" style="433"/>
    <col min="12881" max="12881" width="0.85546875" style="433" customWidth="1"/>
    <col min="12882" max="12886" width="0" style="433" hidden="1" customWidth="1"/>
    <col min="12887" max="12894" width="0.85546875" style="433"/>
    <col min="12895" max="12895" width="0.85546875" style="433" customWidth="1"/>
    <col min="12896" max="12896" width="4.85546875" style="433" customWidth="1"/>
    <col min="12897" max="12901" width="0" style="433" hidden="1" customWidth="1"/>
    <col min="12902" max="12902" width="2.140625" style="433" bestFit="1" customWidth="1"/>
    <col min="12903" max="12910" width="0.85546875" style="433"/>
    <col min="12911" max="12911" width="1.28515625" style="433" customWidth="1"/>
    <col min="12912" max="12916" width="0" style="433" hidden="1" customWidth="1"/>
    <col min="12917" max="12917" width="0.42578125" style="433" customWidth="1"/>
    <col min="12918" max="12918" width="0" style="433" hidden="1" customWidth="1"/>
    <col min="12919" max="12927" width="0.85546875" style="433"/>
    <col min="12928" max="12928" width="0.5703125" style="433" customWidth="1"/>
    <col min="12929" max="12931" width="0" style="433" hidden="1" customWidth="1"/>
    <col min="12932" max="12940" width="0.85546875" style="433"/>
    <col min="12941" max="12941" width="3.85546875" style="433" customWidth="1"/>
    <col min="12942" max="12946" width="0" style="433" hidden="1" customWidth="1"/>
    <col min="12947" max="12958" width="0.85546875" style="433"/>
    <col min="12959" max="12959" width="1.5703125" style="433" customWidth="1"/>
    <col min="12960" max="12961" width="0" style="433" hidden="1" customWidth="1"/>
    <col min="12962" max="12967" width="0.85546875" style="433"/>
    <col min="12968" max="12968" width="0.42578125" style="433" customWidth="1"/>
    <col min="12969" max="12969" width="0.5703125" style="433" customWidth="1"/>
    <col min="12970" max="12973" width="0" style="433" hidden="1" customWidth="1"/>
    <col min="12974" max="12974" width="7.42578125" style="433" customWidth="1"/>
    <col min="12975" max="12975" width="20.140625" style="433" customWidth="1"/>
    <col min="12976" max="12976" width="11.7109375" style="433" customWidth="1"/>
    <col min="12977" max="13095" width="0.85546875" style="433"/>
    <col min="13096" max="13096" width="3.42578125" style="433" customWidth="1"/>
    <col min="13097" max="13097" width="7.42578125" style="433" customWidth="1"/>
    <col min="13098" max="13107" width="0.85546875" style="433"/>
    <col min="13108" max="13111" width="0" style="433" hidden="1" customWidth="1"/>
    <col min="13112" max="13112" width="0.28515625" style="433" customWidth="1"/>
    <col min="13113" max="13125" width="0.85546875" style="433"/>
    <col min="13126" max="13126" width="0.5703125" style="433" customWidth="1"/>
    <col min="13127" max="13127" width="0" style="433" hidden="1" customWidth="1"/>
    <col min="13128" max="13136" width="0.85546875" style="433"/>
    <col min="13137" max="13137" width="0.85546875" style="433" customWidth="1"/>
    <col min="13138" max="13142" width="0" style="433" hidden="1" customWidth="1"/>
    <col min="13143" max="13150" width="0.85546875" style="433"/>
    <col min="13151" max="13151" width="0.85546875" style="433" customWidth="1"/>
    <col min="13152" max="13152" width="4.85546875" style="433" customWidth="1"/>
    <col min="13153" max="13157" width="0" style="433" hidden="1" customWidth="1"/>
    <col min="13158" max="13158" width="2.140625" style="433" bestFit="1" customWidth="1"/>
    <col min="13159" max="13166" width="0.85546875" style="433"/>
    <col min="13167" max="13167" width="1.28515625" style="433" customWidth="1"/>
    <col min="13168" max="13172" width="0" style="433" hidden="1" customWidth="1"/>
    <col min="13173" max="13173" width="0.42578125" style="433" customWidth="1"/>
    <col min="13174" max="13174" width="0" style="433" hidden="1" customWidth="1"/>
    <col min="13175" max="13183" width="0.85546875" style="433"/>
    <col min="13184" max="13184" width="0.5703125" style="433" customWidth="1"/>
    <col min="13185" max="13187" width="0" style="433" hidden="1" customWidth="1"/>
    <col min="13188" max="13196" width="0.85546875" style="433"/>
    <col min="13197" max="13197" width="3.85546875" style="433" customWidth="1"/>
    <col min="13198" max="13202" width="0" style="433" hidden="1" customWidth="1"/>
    <col min="13203" max="13214" width="0.85546875" style="433"/>
    <col min="13215" max="13215" width="1.5703125" style="433" customWidth="1"/>
    <col min="13216" max="13217" width="0" style="433" hidden="1" customWidth="1"/>
    <col min="13218" max="13223" width="0.85546875" style="433"/>
    <col min="13224" max="13224" width="0.42578125" style="433" customWidth="1"/>
    <col min="13225" max="13225" width="0.5703125" style="433" customWidth="1"/>
    <col min="13226" max="13229" width="0" style="433" hidden="1" customWidth="1"/>
    <col min="13230" max="13230" width="7.42578125" style="433" customWidth="1"/>
    <col min="13231" max="13231" width="20.140625" style="433" customWidth="1"/>
    <col min="13232" max="13232" width="11.7109375" style="433" customWidth="1"/>
    <col min="13233" max="13351" width="0.85546875" style="433"/>
    <col min="13352" max="13352" width="3.42578125" style="433" customWidth="1"/>
    <col min="13353" max="13353" width="7.42578125" style="433" customWidth="1"/>
    <col min="13354" max="13363" width="0.85546875" style="433"/>
    <col min="13364" max="13367" width="0" style="433" hidden="1" customWidth="1"/>
    <col min="13368" max="13368" width="0.28515625" style="433" customWidth="1"/>
    <col min="13369" max="13381" width="0.85546875" style="433"/>
    <col min="13382" max="13382" width="0.5703125" style="433" customWidth="1"/>
    <col min="13383" max="13383" width="0" style="433" hidden="1" customWidth="1"/>
    <col min="13384" max="13392" width="0.85546875" style="433"/>
    <col min="13393" max="13393" width="0.85546875" style="433" customWidth="1"/>
    <col min="13394" max="13398" width="0" style="433" hidden="1" customWidth="1"/>
    <col min="13399" max="13406" width="0.85546875" style="433"/>
    <col min="13407" max="13407" width="0.85546875" style="433" customWidth="1"/>
    <col min="13408" max="13408" width="4.85546875" style="433" customWidth="1"/>
    <col min="13409" max="13413" width="0" style="433" hidden="1" customWidth="1"/>
    <col min="13414" max="13414" width="2.140625" style="433" bestFit="1" customWidth="1"/>
    <col min="13415" max="13422" width="0.85546875" style="433"/>
    <col min="13423" max="13423" width="1.28515625" style="433" customWidth="1"/>
    <col min="13424" max="13428" width="0" style="433" hidden="1" customWidth="1"/>
    <col min="13429" max="13429" width="0.42578125" style="433" customWidth="1"/>
    <col min="13430" max="13430" width="0" style="433" hidden="1" customWidth="1"/>
    <col min="13431" max="13439" width="0.85546875" style="433"/>
    <col min="13440" max="13440" width="0.5703125" style="433" customWidth="1"/>
    <col min="13441" max="13443" width="0" style="433" hidden="1" customWidth="1"/>
    <col min="13444" max="13452" width="0.85546875" style="433"/>
    <col min="13453" max="13453" width="3.85546875" style="433" customWidth="1"/>
    <col min="13454" max="13458" width="0" style="433" hidden="1" customWidth="1"/>
    <col min="13459" max="13470" width="0.85546875" style="433"/>
    <col min="13471" max="13471" width="1.5703125" style="433" customWidth="1"/>
    <col min="13472" max="13473" width="0" style="433" hidden="1" customWidth="1"/>
    <col min="13474" max="13479" width="0.85546875" style="433"/>
    <col min="13480" max="13480" width="0.42578125" style="433" customWidth="1"/>
    <col min="13481" max="13481" width="0.5703125" style="433" customWidth="1"/>
    <col min="13482" max="13485" width="0" style="433" hidden="1" customWidth="1"/>
    <col min="13486" max="13486" width="7.42578125" style="433" customWidth="1"/>
    <col min="13487" max="13487" width="20.140625" style="433" customWidth="1"/>
    <col min="13488" max="13488" width="11.7109375" style="433" customWidth="1"/>
    <col min="13489" max="13607" width="0.85546875" style="433"/>
    <col min="13608" max="13608" width="3.42578125" style="433" customWidth="1"/>
    <col min="13609" max="13609" width="7.42578125" style="433" customWidth="1"/>
    <col min="13610" max="13619" width="0.85546875" style="433"/>
    <col min="13620" max="13623" width="0" style="433" hidden="1" customWidth="1"/>
    <col min="13624" max="13624" width="0.28515625" style="433" customWidth="1"/>
    <col min="13625" max="13637" width="0.85546875" style="433"/>
    <col min="13638" max="13638" width="0.5703125" style="433" customWidth="1"/>
    <col min="13639" max="13639" width="0" style="433" hidden="1" customWidth="1"/>
    <col min="13640" max="13648" width="0.85546875" style="433"/>
    <col min="13649" max="13649" width="0.85546875" style="433" customWidth="1"/>
    <col min="13650" max="13654" width="0" style="433" hidden="1" customWidth="1"/>
    <col min="13655" max="13662" width="0.85546875" style="433"/>
    <col min="13663" max="13663" width="0.85546875" style="433" customWidth="1"/>
    <col min="13664" max="13664" width="4.85546875" style="433" customWidth="1"/>
    <col min="13665" max="13669" width="0" style="433" hidden="1" customWidth="1"/>
    <col min="13670" max="13670" width="2.140625" style="433" bestFit="1" customWidth="1"/>
    <col min="13671" max="13678" width="0.85546875" style="433"/>
    <col min="13679" max="13679" width="1.28515625" style="433" customWidth="1"/>
    <col min="13680" max="13684" width="0" style="433" hidden="1" customWidth="1"/>
    <col min="13685" max="13685" width="0.42578125" style="433" customWidth="1"/>
    <col min="13686" max="13686" width="0" style="433" hidden="1" customWidth="1"/>
    <col min="13687" max="13695" width="0.85546875" style="433"/>
    <col min="13696" max="13696" width="0.5703125" style="433" customWidth="1"/>
    <col min="13697" max="13699" width="0" style="433" hidden="1" customWidth="1"/>
    <col min="13700" max="13708" width="0.85546875" style="433"/>
    <col min="13709" max="13709" width="3.85546875" style="433" customWidth="1"/>
    <col min="13710" max="13714" width="0" style="433" hidden="1" customWidth="1"/>
    <col min="13715" max="13726" width="0.85546875" style="433"/>
    <col min="13727" max="13727" width="1.5703125" style="433" customWidth="1"/>
    <col min="13728" max="13729" width="0" style="433" hidden="1" customWidth="1"/>
    <col min="13730" max="13735" width="0.85546875" style="433"/>
    <col min="13736" max="13736" width="0.42578125" style="433" customWidth="1"/>
    <col min="13737" max="13737" width="0.5703125" style="433" customWidth="1"/>
    <col min="13738" max="13741" width="0" style="433" hidden="1" customWidth="1"/>
    <col min="13742" max="13742" width="7.42578125" style="433" customWidth="1"/>
    <col min="13743" max="13743" width="20.140625" style="433" customWidth="1"/>
    <col min="13744" max="13744" width="11.7109375" style="433" customWidth="1"/>
    <col min="13745" max="13863" width="0.85546875" style="433"/>
    <col min="13864" max="13864" width="3.42578125" style="433" customWidth="1"/>
    <col min="13865" max="13865" width="7.42578125" style="433" customWidth="1"/>
    <col min="13866" max="13875" width="0.85546875" style="433"/>
    <col min="13876" max="13879" width="0" style="433" hidden="1" customWidth="1"/>
    <col min="13880" max="13880" width="0.28515625" style="433" customWidth="1"/>
    <col min="13881" max="13893" width="0.85546875" style="433"/>
    <col min="13894" max="13894" width="0.5703125" style="433" customWidth="1"/>
    <col min="13895" max="13895" width="0" style="433" hidden="1" customWidth="1"/>
    <col min="13896" max="13904" width="0.85546875" style="433"/>
    <col min="13905" max="13905" width="0.85546875" style="433" customWidth="1"/>
    <col min="13906" max="13910" width="0" style="433" hidden="1" customWidth="1"/>
    <col min="13911" max="13918" width="0.85546875" style="433"/>
    <col min="13919" max="13919" width="0.85546875" style="433" customWidth="1"/>
    <col min="13920" max="13920" width="4.85546875" style="433" customWidth="1"/>
    <col min="13921" max="13925" width="0" style="433" hidden="1" customWidth="1"/>
    <col min="13926" max="13926" width="2.140625" style="433" bestFit="1" customWidth="1"/>
    <col min="13927" max="13934" width="0.85546875" style="433"/>
    <col min="13935" max="13935" width="1.28515625" style="433" customWidth="1"/>
    <col min="13936" max="13940" width="0" style="433" hidden="1" customWidth="1"/>
    <col min="13941" max="13941" width="0.42578125" style="433" customWidth="1"/>
    <col min="13942" max="13942" width="0" style="433" hidden="1" customWidth="1"/>
    <col min="13943" max="13951" width="0.85546875" style="433"/>
    <col min="13952" max="13952" width="0.5703125" style="433" customWidth="1"/>
    <col min="13953" max="13955" width="0" style="433" hidden="1" customWidth="1"/>
    <col min="13956" max="13964" width="0.85546875" style="433"/>
    <col min="13965" max="13965" width="3.85546875" style="433" customWidth="1"/>
    <col min="13966" max="13970" width="0" style="433" hidden="1" customWidth="1"/>
    <col min="13971" max="13982" width="0.85546875" style="433"/>
    <col min="13983" max="13983" width="1.5703125" style="433" customWidth="1"/>
    <col min="13984" max="13985" width="0" style="433" hidden="1" customWidth="1"/>
    <col min="13986" max="13991" width="0.85546875" style="433"/>
    <col min="13992" max="13992" width="0.42578125" style="433" customWidth="1"/>
    <col min="13993" max="13993" width="0.5703125" style="433" customWidth="1"/>
    <col min="13994" max="13997" width="0" style="433" hidden="1" customWidth="1"/>
    <col min="13998" max="13998" width="7.42578125" style="433" customWidth="1"/>
    <col min="13999" max="13999" width="20.140625" style="433" customWidth="1"/>
    <col min="14000" max="14000" width="11.7109375" style="433" customWidth="1"/>
    <col min="14001" max="14119" width="0.85546875" style="433"/>
    <col min="14120" max="14120" width="3.42578125" style="433" customWidth="1"/>
    <col min="14121" max="14121" width="7.42578125" style="433" customWidth="1"/>
    <col min="14122" max="14131" width="0.85546875" style="433"/>
    <col min="14132" max="14135" width="0" style="433" hidden="1" customWidth="1"/>
    <col min="14136" max="14136" width="0.28515625" style="433" customWidth="1"/>
    <col min="14137" max="14149" width="0.85546875" style="433"/>
    <col min="14150" max="14150" width="0.5703125" style="433" customWidth="1"/>
    <col min="14151" max="14151" width="0" style="433" hidden="1" customWidth="1"/>
    <col min="14152" max="14160" width="0.85546875" style="433"/>
    <col min="14161" max="14161" width="0.85546875" style="433" customWidth="1"/>
    <col min="14162" max="14166" width="0" style="433" hidden="1" customWidth="1"/>
    <col min="14167" max="14174" width="0.85546875" style="433"/>
    <col min="14175" max="14175" width="0.85546875" style="433" customWidth="1"/>
    <col min="14176" max="14176" width="4.85546875" style="433" customWidth="1"/>
    <col min="14177" max="14181" width="0" style="433" hidden="1" customWidth="1"/>
    <col min="14182" max="14182" width="2.140625" style="433" bestFit="1" customWidth="1"/>
    <col min="14183" max="14190" width="0.85546875" style="433"/>
    <col min="14191" max="14191" width="1.28515625" style="433" customWidth="1"/>
    <col min="14192" max="14196" width="0" style="433" hidden="1" customWidth="1"/>
    <col min="14197" max="14197" width="0.42578125" style="433" customWidth="1"/>
    <col min="14198" max="14198" width="0" style="433" hidden="1" customWidth="1"/>
    <col min="14199" max="14207" width="0.85546875" style="433"/>
    <col min="14208" max="14208" width="0.5703125" style="433" customWidth="1"/>
    <col min="14209" max="14211" width="0" style="433" hidden="1" customWidth="1"/>
    <col min="14212" max="14220" width="0.85546875" style="433"/>
    <col min="14221" max="14221" width="3.85546875" style="433" customWidth="1"/>
    <col min="14222" max="14226" width="0" style="433" hidden="1" customWidth="1"/>
    <col min="14227" max="14238" width="0.85546875" style="433"/>
    <col min="14239" max="14239" width="1.5703125" style="433" customWidth="1"/>
    <col min="14240" max="14241" width="0" style="433" hidden="1" customWidth="1"/>
    <col min="14242" max="14247" width="0.85546875" style="433"/>
    <col min="14248" max="14248" width="0.42578125" style="433" customWidth="1"/>
    <col min="14249" max="14249" width="0.5703125" style="433" customWidth="1"/>
    <col min="14250" max="14253" width="0" style="433" hidden="1" customWidth="1"/>
    <col min="14254" max="14254" width="7.42578125" style="433" customWidth="1"/>
    <col min="14255" max="14255" width="20.140625" style="433" customWidth="1"/>
    <col min="14256" max="14256" width="11.7109375" style="433" customWidth="1"/>
    <col min="14257" max="14375" width="0.85546875" style="433"/>
    <col min="14376" max="14376" width="3.42578125" style="433" customWidth="1"/>
    <col min="14377" max="14377" width="7.42578125" style="433" customWidth="1"/>
    <col min="14378" max="14387" width="0.85546875" style="433"/>
    <col min="14388" max="14391" width="0" style="433" hidden="1" customWidth="1"/>
    <col min="14392" max="14392" width="0.28515625" style="433" customWidth="1"/>
    <col min="14393" max="14405" width="0.85546875" style="433"/>
    <col min="14406" max="14406" width="0.5703125" style="433" customWidth="1"/>
    <col min="14407" max="14407" width="0" style="433" hidden="1" customWidth="1"/>
    <col min="14408" max="14416" width="0.85546875" style="433"/>
    <col min="14417" max="14417" width="0.85546875" style="433" customWidth="1"/>
    <col min="14418" max="14422" width="0" style="433" hidden="1" customWidth="1"/>
    <col min="14423" max="14430" width="0.85546875" style="433"/>
    <col min="14431" max="14431" width="0.85546875" style="433" customWidth="1"/>
    <col min="14432" max="14432" width="4.85546875" style="433" customWidth="1"/>
    <col min="14433" max="14437" width="0" style="433" hidden="1" customWidth="1"/>
    <col min="14438" max="14438" width="2.140625" style="433" bestFit="1" customWidth="1"/>
    <col min="14439" max="14446" width="0.85546875" style="433"/>
    <col min="14447" max="14447" width="1.28515625" style="433" customWidth="1"/>
    <col min="14448" max="14452" width="0" style="433" hidden="1" customWidth="1"/>
    <col min="14453" max="14453" width="0.42578125" style="433" customWidth="1"/>
    <col min="14454" max="14454" width="0" style="433" hidden="1" customWidth="1"/>
    <col min="14455" max="14463" width="0.85546875" style="433"/>
    <col min="14464" max="14464" width="0.5703125" style="433" customWidth="1"/>
    <col min="14465" max="14467" width="0" style="433" hidden="1" customWidth="1"/>
    <col min="14468" max="14476" width="0.85546875" style="433"/>
    <col min="14477" max="14477" width="3.85546875" style="433" customWidth="1"/>
    <col min="14478" max="14482" width="0" style="433" hidden="1" customWidth="1"/>
    <col min="14483" max="14494" width="0.85546875" style="433"/>
    <col min="14495" max="14495" width="1.5703125" style="433" customWidth="1"/>
    <col min="14496" max="14497" width="0" style="433" hidden="1" customWidth="1"/>
    <col min="14498" max="14503" width="0.85546875" style="433"/>
    <col min="14504" max="14504" width="0.42578125" style="433" customWidth="1"/>
    <col min="14505" max="14505" width="0.5703125" style="433" customWidth="1"/>
    <col min="14506" max="14509" width="0" style="433" hidden="1" customWidth="1"/>
    <col min="14510" max="14510" width="7.42578125" style="433" customWidth="1"/>
    <col min="14511" max="14511" width="20.140625" style="433" customWidth="1"/>
    <col min="14512" max="14512" width="11.7109375" style="433" customWidth="1"/>
    <col min="14513" max="14631" width="0.85546875" style="433"/>
    <col min="14632" max="14632" width="3.42578125" style="433" customWidth="1"/>
    <col min="14633" max="14633" width="7.42578125" style="433" customWidth="1"/>
    <col min="14634" max="14643" width="0.85546875" style="433"/>
    <col min="14644" max="14647" width="0" style="433" hidden="1" customWidth="1"/>
    <col min="14648" max="14648" width="0.28515625" style="433" customWidth="1"/>
    <col min="14649" max="14661" width="0.85546875" style="433"/>
    <col min="14662" max="14662" width="0.5703125" style="433" customWidth="1"/>
    <col min="14663" max="14663" width="0" style="433" hidden="1" customWidth="1"/>
    <col min="14664" max="14672" width="0.85546875" style="433"/>
    <col min="14673" max="14673" width="0.85546875" style="433" customWidth="1"/>
    <col min="14674" max="14678" width="0" style="433" hidden="1" customWidth="1"/>
    <col min="14679" max="14686" width="0.85546875" style="433"/>
    <col min="14687" max="14687" width="0.85546875" style="433" customWidth="1"/>
    <col min="14688" max="14688" width="4.85546875" style="433" customWidth="1"/>
    <col min="14689" max="14693" width="0" style="433" hidden="1" customWidth="1"/>
    <col min="14694" max="14694" width="2.140625" style="433" bestFit="1" customWidth="1"/>
    <col min="14695" max="14702" width="0.85546875" style="433"/>
    <col min="14703" max="14703" width="1.28515625" style="433" customWidth="1"/>
    <col min="14704" max="14708" width="0" style="433" hidden="1" customWidth="1"/>
    <col min="14709" max="14709" width="0.42578125" style="433" customWidth="1"/>
    <col min="14710" max="14710" width="0" style="433" hidden="1" customWidth="1"/>
    <col min="14711" max="14719" width="0.85546875" style="433"/>
    <col min="14720" max="14720" width="0.5703125" style="433" customWidth="1"/>
    <col min="14721" max="14723" width="0" style="433" hidden="1" customWidth="1"/>
    <col min="14724" max="14732" width="0.85546875" style="433"/>
    <col min="14733" max="14733" width="3.85546875" style="433" customWidth="1"/>
    <col min="14734" max="14738" width="0" style="433" hidden="1" customWidth="1"/>
    <col min="14739" max="14750" width="0.85546875" style="433"/>
    <col min="14751" max="14751" width="1.5703125" style="433" customWidth="1"/>
    <col min="14752" max="14753" width="0" style="433" hidden="1" customWidth="1"/>
    <col min="14754" max="14759" width="0.85546875" style="433"/>
    <col min="14760" max="14760" width="0.42578125" style="433" customWidth="1"/>
    <col min="14761" max="14761" width="0.5703125" style="433" customWidth="1"/>
    <col min="14762" max="14765" width="0" style="433" hidden="1" customWidth="1"/>
    <col min="14766" max="14766" width="7.42578125" style="433" customWidth="1"/>
    <col min="14767" max="14767" width="20.140625" style="433" customWidth="1"/>
    <col min="14768" max="14768" width="11.7109375" style="433" customWidth="1"/>
    <col min="14769" max="14887" width="0.85546875" style="433"/>
    <col min="14888" max="14888" width="3.42578125" style="433" customWidth="1"/>
    <col min="14889" max="14889" width="7.42578125" style="433" customWidth="1"/>
    <col min="14890" max="14899" width="0.85546875" style="433"/>
    <col min="14900" max="14903" width="0" style="433" hidden="1" customWidth="1"/>
    <col min="14904" max="14904" width="0.28515625" style="433" customWidth="1"/>
    <col min="14905" max="14917" width="0.85546875" style="433"/>
    <col min="14918" max="14918" width="0.5703125" style="433" customWidth="1"/>
    <col min="14919" max="14919" width="0" style="433" hidden="1" customWidth="1"/>
    <col min="14920" max="14928" width="0.85546875" style="433"/>
    <col min="14929" max="14929" width="0.85546875" style="433" customWidth="1"/>
    <col min="14930" max="14934" width="0" style="433" hidden="1" customWidth="1"/>
    <col min="14935" max="14942" width="0.85546875" style="433"/>
    <col min="14943" max="14943" width="0.85546875" style="433" customWidth="1"/>
    <col min="14944" max="14944" width="4.85546875" style="433" customWidth="1"/>
    <col min="14945" max="14949" width="0" style="433" hidden="1" customWidth="1"/>
    <col min="14950" max="14950" width="2.140625" style="433" bestFit="1" customWidth="1"/>
    <col min="14951" max="14958" width="0.85546875" style="433"/>
    <col min="14959" max="14959" width="1.28515625" style="433" customWidth="1"/>
    <col min="14960" max="14964" width="0" style="433" hidden="1" customWidth="1"/>
    <col min="14965" max="14965" width="0.42578125" style="433" customWidth="1"/>
    <col min="14966" max="14966" width="0" style="433" hidden="1" customWidth="1"/>
    <col min="14967" max="14975" width="0.85546875" style="433"/>
    <col min="14976" max="14976" width="0.5703125" style="433" customWidth="1"/>
    <col min="14977" max="14979" width="0" style="433" hidden="1" customWidth="1"/>
    <col min="14980" max="14988" width="0.85546875" style="433"/>
    <col min="14989" max="14989" width="3.85546875" style="433" customWidth="1"/>
    <col min="14990" max="14994" width="0" style="433" hidden="1" customWidth="1"/>
    <col min="14995" max="15006" width="0.85546875" style="433"/>
    <col min="15007" max="15007" width="1.5703125" style="433" customWidth="1"/>
    <col min="15008" max="15009" width="0" style="433" hidden="1" customWidth="1"/>
    <col min="15010" max="15015" width="0.85546875" style="433"/>
    <col min="15016" max="15016" width="0.42578125" style="433" customWidth="1"/>
    <col min="15017" max="15017" width="0.5703125" style="433" customWidth="1"/>
    <col min="15018" max="15021" width="0" style="433" hidden="1" customWidth="1"/>
    <col min="15022" max="15022" width="7.42578125" style="433" customWidth="1"/>
    <col min="15023" max="15023" width="20.140625" style="433" customWidth="1"/>
    <col min="15024" max="15024" width="11.7109375" style="433" customWidth="1"/>
    <col min="15025" max="15143" width="0.85546875" style="433"/>
    <col min="15144" max="15144" width="3.42578125" style="433" customWidth="1"/>
    <col min="15145" max="15145" width="7.42578125" style="433" customWidth="1"/>
    <col min="15146" max="15155" width="0.85546875" style="433"/>
    <col min="15156" max="15159" width="0" style="433" hidden="1" customWidth="1"/>
    <col min="15160" max="15160" width="0.28515625" style="433" customWidth="1"/>
    <col min="15161" max="15173" width="0.85546875" style="433"/>
    <col min="15174" max="15174" width="0.5703125" style="433" customWidth="1"/>
    <col min="15175" max="15175" width="0" style="433" hidden="1" customWidth="1"/>
    <col min="15176" max="15184" width="0.85546875" style="433"/>
    <col min="15185" max="15185" width="0.85546875" style="433" customWidth="1"/>
    <col min="15186" max="15190" width="0" style="433" hidden="1" customWidth="1"/>
    <col min="15191" max="15198" width="0.85546875" style="433"/>
    <col min="15199" max="15199" width="0.85546875" style="433" customWidth="1"/>
    <col min="15200" max="15200" width="4.85546875" style="433" customWidth="1"/>
    <col min="15201" max="15205" width="0" style="433" hidden="1" customWidth="1"/>
    <col min="15206" max="15206" width="2.140625" style="433" bestFit="1" customWidth="1"/>
    <col min="15207" max="15214" width="0.85546875" style="433"/>
    <col min="15215" max="15215" width="1.28515625" style="433" customWidth="1"/>
    <col min="15216" max="15220" width="0" style="433" hidden="1" customWidth="1"/>
    <col min="15221" max="15221" width="0.42578125" style="433" customWidth="1"/>
    <col min="15222" max="15222" width="0" style="433" hidden="1" customWidth="1"/>
    <col min="15223" max="15231" width="0.85546875" style="433"/>
    <col min="15232" max="15232" width="0.5703125" style="433" customWidth="1"/>
    <col min="15233" max="15235" width="0" style="433" hidden="1" customWidth="1"/>
    <col min="15236" max="15244" width="0.85546875" style="433"/>
    <col min="15245" max="15245" width="3.85546875" style="433" customWidth="1"/>
    <col min="15246" max="15250" width="0" style="433" hidden="1" customWidth="1"/>
    <col min="15251" max="15262" width="0.85546875" style="433"/>
    <col min="15263" max="15263" width="1.5703125" style="433" customWidth="1"/>
    <col min="15264" max="15265" width="0" style="433" hidden="1" customWidth="1"/>
    <col min="15266" max="15271" width="0.85546875" style="433"/>
    <col min="15272" max="15272" width="0.42578125" style="433" customWidth="1"/>
    <col min="15273" max="15273" width="0.5703125" style="433" customWidth="1"/>
    <col min="15274" max="15277" width="0" style="433" hidden="1" customWidth="1"/>
    <col min="15278" max="15278" width="7.42578125" style="433" customWidth="1"/>
    <col min="15279" max="15279" width="20.140625" style="433" customWidth="1"/>
    <col min="15280" max="15280" width="11.7109375" style="433" customWidth="1"/>
    <col min="15281" max="15399" width="0.85546875" style="433"/>
    <col min="15400" max="15400" width="3.42578125" style="433" customWidth="1"/>
    <col min="15401" max="15401" width="7.42578125" style="433" customWidth="1"/>
    <col min="15402" max="15411" width="0.85546875" style="433"/>
    <col min="15412" max="15415" width="0" style="433" hidden="1" customWidth="1"/>
    <col min="15416" max="15416" width="0.28515625" style="433" customWidth="1"/>
    <col min="15417" max="15429" width="0.85546875" style="433"/>
    <col min="15430" max="15430" width="0.5703125" style="433" customWidth="1"/>
    <col min="15431" max="15431" width="0" style="433" hidden="1" customWidth="1"/>
    <col min="15432" max="15440" width="0.85546875" style="433"/>
    <col min="15441" max="15441" width="0.85546875" style="433" customWidth="1"/>
    <col min="15442" max="15446" width="0" style="433" hidden="1" customWidth="1"/>
    <col min="15447" max="15454" width="0.85546875" style="433"/>
    <col min="15455" max="15455" width="0.85546875" style="433" customWidth="1"/>
    <col min="15456" max="15456" width="4.85546875" style="433" customWidth="1"/>
    <col min="15457" max="15461" width="0" style="433" hidden="1" customWidth="1"/>
    <col min="15462" max="15462" width="2.140625" style="433" bestFit="1" customWidth="1"/>
    <col min="15463" max="15470" width="0.85546875" style="433"/>
    <col min="15471" max="15471" width="1.28515625" style="433" customWidth="1"/>
    <col min="15472" max="15476" width="0" style="433" hidden="1" customWidth="1"/>
    <col min="15477" max="15477" width="0.42578125" style="433" customWidth="1"/>
    <col min="15478" max="15478" width="0" style="433" hidden="1" customWidth="1"/>
    <col min="15479" max="15487" width="0.85546875" style="433"/>
    <col min="15488" max="15488" width="0.5703125" style="433" customWidth="1"/>
    <col min="15489" max="15491" width="0" style="433" hidden="1" customWidth="1"/>
    <col min="15492" max="15500" width="0.85546875" style="433"/>
    <col min="15501" max="15501" width="3.85546875" style="433" customWidth="1"/>
    <col min="15502" max="15506" width="0" style="433" hidden="1" customWidth="1"/>
    <col min="15507" max="15518" width="0.85546875" style="433"/>
    <col min="15519" max="15519" width="1.5703125" style="433" customWidth="1"/>
    <col min="15520" max="15521" width="0" style="433" hidden="1" customWidth="1"/>
    <col min="15522" max="15527" width="0.85546875" style="433"/>
    <col min="15528" max="15528" width="0.42578125" style="433" customWidth="1"/>
    <col min="15529" max="15529" width="0.5703125" style="433" customWidth="1"/>
    <col min="15530" max="15533" width="0" style="433" hidden="1" customWidth="1"/>
    <col min="15534" max="15534" width="7.42578125" style="433" customWidth="1"/>
    <col min="15535" max="15535" width="20.140625" style="433" customWidth="1"/>
    <col min="15536" max="15536" width="11.7109375" style="433" customWidth="1"/>
    <col min="15537" max="15655" width="0.85546875" style="433"/>
    <col min="15656" max="15656" width="3.42578125" style="433" customWidth="1"/>
    <col min="15657" max="15657" width="7.42578125" style="433" customWidth="1"/>
    <col min="15658" max="15667" width="0.85546875" style="433"/>
    <col min="15668" max="15671" width="0" style="433" hidden="1" customWidth="1"/>
    <col min="15672" max="15672" width="0.28515625" style="433" customWidth="1"/>
    <col min="15673" max="15685" width="0.85546875" style="433"/>
    <col min="15686" max="15686" width="0.5703125" style="433" customWidth="1"/>
    <col min="15687" max="15687" width="0" style="433" hidden="1" customWidth="1"/>
    <col min="15688" max="15696" width="0.85546875" style="433"/>
    <col min="15697" max="15697" width="0.85546875" style="433" customWidth="1"/>
    <col min="15698" max="15702" width="0" style="433" hidden="1" customWidth="1"/>
    <col min="15703" max="15710" width="0.85546875" style="433"/>
    <col min="15711" max="15711" width="0.85546875" style="433" customWidth="1"/>
    <col min="15712" max="15712" width="4.85546875" style="433" customWidth="1"/>
    <col min="15713" max="15717" width="0" style="433" hidden="1" customWidth="1"/>
    <col min="15718" max="15718" width="2.140625" style="433" bestFit="1" customWidth="1"/>
    <col min="15719" max="15726" width="0.85546875" style="433"/>
    <col min="15727" max="15727" width="1.28515625" style="433" customWidth="1"/>
    <col min="15728" max="15732" width="0" style="433" hidden="1" customWidth="1"/>
    <col min="15733" max="15733" width="0.42578125" style="433" customWidth="1"/>
    <col min="15734" max="15734" width="0" style="433" hidden="1" customWidth="1"/>
    <col min="15735" max="15743" width="0.85546875" style="433"/>
    <col min="15744" max="15744" width="0.5703125" style="433" customWidth="1"/>
    <col min="15745" max="15747" width="0" style="433" hidden="1" customWidth="1"/>
    <col min="15748" max="15756" width="0.85546875" style="433"/>
    <col min="15757" max="15757" width="3.85546875" style="433" customWidth="1"/>
    <col min="15758" max="15762" width="0" style="433" hidden="1" customWidth="1"/>
    <col min="15763" max="15774" width="0.85546875" style="433"/>
    <col min="15775" max="15775" width="1.5703125" style="433" customWidth="1"/>
    <col min="15776" max="15777" width="0" style="433" hidden="1" customWidth="1"/>
    <col min="15778" max="15783" width="0.85546875" style="433"/>
    <col min="15784" max="15784" width="0.42578125" style="433" customWidth="1"/>
    <col min="15785" max="15785" width="0.5703125" style="433" customWidth="1"/>
    <col min="15786" max="15789" width="0" style="433" hidden="1" customWidth="1"/>
    <col min="15790" max="15790" width="7.42578125" style="433" customWidth="1"/>
    <col min="15791" max="15791" width="20.140625" style="433" customWidth="1"/>
    <col min="15792" max="15792" width="11.7109375" style="433" customWidth="1"/>
    <col min="15793" max="15911" width="0.85546875" style="433"/>
    <col min="15912" max="15912" width="3.42578125" style="433" customWidth="1"/>
    <col min="15913" max="15913" width="7.42578125" style="433" customWidth="1"/>
    <col min="15914" max="15923" width="0.85546875" style="433"/>
    <col min="15924" max="15927" width="0" style="433" hidden="1" customWidth="1"/>
    <col min="15928" max="15928" width="0.28515625" style="433" customWidth="1"/>
    <col min="15929" max="15941" width="0.85546875" style="433"/>
    <col min="15942" max="15942" width="0.5703125" style="433" customWidth="1"/>
    <col min="15943" max="15943" width="0" style="433" hidden="1" customWidth="1"/>
    <col min="15944" max="15952" width="0.85546875" style="433"/>
    <col min="15953" max="15953" width="0.85546875" style="433" customWidth="1"/>
    <col min="15954" max="15958" width="0" style="433" hidden="1" customWidth="1"/>
    <col min="15959" max="15966" width="0.85546875" style="433"/>
    <col min="15967" max="15967" width="0.85546875" style="433" customWidth="1"/>
    <col min="15968" max="15968" width="4.85546875" style="433" customWidth="1"/>
    <col min="15969" max="15973" width="0" style="433" hidden="1" customWidth="1"/>
    <col min="15974" max="15974" width="2.140625" style="433" bestFit="1" customWidth="1"/>
    <col min="15975" max="15982" width="0.85546875" style="433"/>
    <col min="15983" max="15983" width="1.28515625" style="433" customWidth="1"/>
    <col min="15984" max="15988" width="0" style="433" hidden="1" customWidth="1"/>
    <col min="15989" max="15989" width="0.42578125" style="433" customWidth="1"/>
    <col min="15990" max="15990" width="0" style="433" hidden="1" customWidth="1"/>
    <col min="15991" max="15999" width="0.85546875" style="433"/>
    <col min="16000" max="16000" width="0.5703125" style="433" customWidth="1"/>
    <col min="16001" max="16003" width="0" style="433" hidden="1" customWidth="1"/>
    <col min="16004" max="16012" width="0.85546875" style="433"/>
    <col min="16013" max="16013" width="3.85546875" style="433" customWidth="1"/>
    <col min="16014" max="16018" width="0" style="433" hidden="1" customWidth="1"/>
    <col min="16019" max="16030" width="0.85546875" style="433"/>
    <col min="16031" max="16031" width="1.5703125" style="433" customWidth="1"/>
    <col min="16032" max="16033" width="0" style="433" hidden="1" customWidth="1"/>
    <col min="16034" max="16039" width="0.85546875" style="433"/>
    <col min="16040" max="16040" width="0.42578125" style="433" customWidth="1"/>
    <col min="16041" max="16041" width="0.5703125" style="433" customWidth="1"/>
    <col min="16042" max="16045" width="0" style="433" hidden="1" customWidth="1"/>
    <col min="16046" max="16046" width="7.42578125" style="433" customWidth="1"/>
    <col min="16047" max="16047" width="20.140625" style="433" customWidth="1"/>
    <col min="16048" max="16048" width="11.7109375" style="433" customWidth="1"/>
    <col min="16049" max="16167" width="0.85546875" style="433"/>
    <col min="16168" max="16168" width="3.42578125" style="433" customWidth="1"/>
    <col min="16169" max="16169" width="7.42578125" style="433" customWidth="1"/>
    <col min="16170" max="16179" width="0.85546875" style="433"/>
    <col min="16180" max="16183" width="0" style="433" hidden="1" customWidth="1"/>
    <col min="16184" max="16184" width="0.28515625" style="433" customWidth="1"/>
    <col min="16185" max="16197" width="0.85546875" style="433"/>
    <col min="16198" max="16198" width="0.5703125" style="433" customWidth="1"/>
    <col min="16199" max="16199" width="0" style="433" hidden="1" customWidth="1"/>
    <col min="16200" max="16208" width="0.85546875" style="433"/>
    <col min="16209" max="16209" width="0.85546875" style="433" customWidth="1"/>
    <col min="16210" max="16214" width="0" style="433" hidden="1" customWidth="1"/>
    <col min="16215" max="16222" width="0.85546875" style="433"/>
    <col min="16223" max="16223" width="0.85546875" style="433" customWidth="1"/>
    <col min="16224" max="16224" width="4.85546875" style="433" customWidth="1"/>
    <col min="16225" max="16229" width="0" style="433" hidden="1" customWidth="1"/>
    <col min="16230" max="16230" width="2.140625" style="433" bestFit="1" customWidth="1"/>
    <col min="16231" max="16238" width="0.85546875" style="433"/>
    <col min="16239" max="16239" width="1.28515625" style="433" customWidth="1"/>
    <col min="16240" max="16244" width="0" style="433" hidden="1" customWidth="1"/>
    <col min="16245" max="16245" width="0.42578125" style="433" customWidth="1"/>
    <col min="16246" max="16246" width="0" style="433" hidden="1" customWidth="1"/>
    <col min="16247" max="16255" width="0.85546875" style="433"/>
    <col min="16256" max="16256" width="0.5703125" style="433" customWidth="1"/>
    <col min="16257" max="16259" width="0" style="433" hidden="1" customWidth="1"/>
    <col min="16260" max="16268" width="0.85546875" style="433"/>
    <col min="16269" max="16269" width="3.85546875" style="433" customWidth="1"/>
    <col min="16270" max="16274" width="0" style="433" hidden="1" customWidth="1"/>
    <col min="16275" max="16286" width="0.85546875" style="433"/>
    <col min="16287" max="16287" width="1.5703125" style="433" customWidth="1"/>
    <col min="16288" max="16289" width="0" style="433" hidden="1" customWidth="1"/>
    <col min="16290" max="16295" width="0.85546875" style="433"/>
    <col min="16296" max="16296" width="0.42578125" style="433" customWidth="1"/>
    <col min="16297" max="16297" width="0.5703125" style="433" customWidth="1"/>
    <col min="16298" max="16301" width="0" style="433" hidden="1" customWidth="1"/>
    <col min="16302" max="16302" width="7.42578125" style="433" customWidth="1"/>
    <col min="16303" max="16303" width="20.140625" style="433" customWidth="1"/>
    <col min="16304" max="16304" width="11.7109375" style="433" customWidth="1"/>
    <col min="16305" max="16384" width="0.85546875" style="433"/>
  </cols>
  <sheetData>
    <row r="1" spans="1:176" s="426" customFormat="1" ht="9.9499999999999993" customHeight="1" x14ac:dyDescent="0.25"/>
    <row r="2" spans="1:176" s="426" customFormat="1" ht="12" customHeight="1" x14ac:dyDescent="0.25"/>
    <row r="3" spans="1:176" s="426" customFormat="1" ht="16.5" customHeight="1" x14ac:dyDescent="0.25">
      <c r="A3" s="631" t="s">
        <v>325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  <c r="CC3" s="632"/>
      <c r="CD3" s="632"/>
      <c r="CE3" s="632"/>
      <c r="CF3" s="632"/>
      <c r="CG3" s="632"/>
      <c r="CH3" s="632"/>
      <c r="CI3" s="632"/>
      <c r="CJ3" s="632"/>
      <c r="CK3" s="632"/>
      <c r="CL3" s="632"/>
      <c r="CM3" s="632"/>
      <c r="CN3" s="632"/>
      <c r="CO3" s="632"/>
      <c r="CP3" s="632"/>
      <c r="CQ3" s="632"/>
      <c r="CR3" s="632"/>
      <c r="CS3" s="632"/>
      <c r="CT3" s="632"/>
      <c r="CU3" s="632"/>
      <c r="CV3" s="632"/>
      <c r="CW3" s="632"/>
      <c r="CX3" s="632"/>
      <c r="CY3" s="632"/>
      <c r="CZ3" s="632"/>
      <c r="DA3" s="632"/>
      <c r="DB3" s="632"/>
      <c r="DC3" s="632"/>
      <c r="DD3" s="632"/>
      <c r="DE3" s="632"/>
      <c r="DF3" s="632"/>
      <c r="DG3" s="632"/>
      <c r="DH3" s="632"/>
      <c r="DI3" s="632"/>
      <c r="DJ3" s="632"/>
      <c r="DK3" s="632"/>
      <c r="DL3" s="632"/>
      <c r="DM3" s="632"/>
      <c r="DN3" s="632"/>
      <c r="DO3" s="632"/>
      <c r="DP3" s="632"/>
      <c r="DQ3" s="632"/>
      <c r="DR3" s="632"/>
      <c r="DS3" s="632"/>
      <c r="DT3" s="632"/>
      <c r="DU3" s="632"/>
      <c r="DV3" s="632"/>
      <c r="DW3" s="632"/>
      <c r="DX3" s="632"/>
      <c r="DY3" s="632"/>
      <c r="DZ3" s="632"/>
      <c r="EA3" s="632"/>
      <c r="EB3" s="632"/>
      <c r="EC3" s="632"/>
      <c r="ED3" s="632"/>
      <c r="EE3" s="632"/>
      <c r="EF3" s="632"/>
      <c r="EG3" s="632"/>
      <c r="EH3" s="632"/>
      <c r="EI3" s="632"/>
      <c r="EJ3" s="632"/>
      <c r="EK3" s="632"/>
      <c r="EL3" s="632"/>
      <c r="EM3" s="632"/>
      <c r="EN3" s="632"/>
      <c r="EO3" s="632"/>
      <c r="EP3" s="632"/>
      <c r="EQ3" s="632"/>
      <c r="ER3" s="632"/>
      <c r="ES3" s="632"/>
      <c r="ET3" s="632"/>
      <c r="EU3" s="632"/>
      <c r="EV3" s="632"/>
      <c r="EW3" s="632"/>
      <c r="EX3" s="632"/>
      <c r="EY3" s="632"/>
      <c r="EZ3" s="632"/>
      <c r="FA3" s="632"/>
      <c r="FB3" s="632"/>
      <c r="FC3" s="632"/>
      <c r="FD3" s="632"/>
      <c r="FE3" s="632"/>
      <c r="FF3" s="632"/>
      <c r="FG3" s="632"/>
      <c r="FH3" s="632"/>
      <c r="FI3" s="632"/>
      <c r="FJ3" s="632"/>
      <c r="FK3" s="632"/>
      <c r="FL3" s="632"/>
      <c r="FM3" s="632"/>
      <c r="FN3" s="632"/>
      <c r="FO3" s="632"/>
      <c r="FP3" s="632"/>
      <c r="FQ3" s="632"/>
      <c r="FR3" s="632"/>
      <c r="FS3" s="632"/>
      <c r="FT3" s="632"/>
    </row>
    <row r="4" spans="1:176" s="426" customFormat="1" ht="231.75" customHeight="1" x14ac:dyDescent="0.25">
      <c r="A4" s="633" t="s">
        <v>326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5"/>
      <c r="AP4" s="636" t="s">
        <v>327</v>
      </c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8"/>
      <c r="BE4" s="639" t="s">
        <v>328</v>
      </c>
      <c r="BF4" s="640"/>
      <c r="BG4" s="640"/>
      <c r="BH4" s="640"/>
      <c r="BI4" s="640"/>
      <c r="BJ4" s="640"/>
      <c r="BK4" s="640"/>
      <c r="BL4" s="640"/>
      <c r="BM4" s="640"/>
      <c r="BN4" s="640"/>
      <c r="BO4" s="640"/>
      <c r="BP4" s="640"/>
      <c r="BQ4" s="640"/>
      <c r="BR4" s="640"/>
      <c r="BS4" s="641"/>
      <c r="BT4" s="639" t="s">
        <v>329</v>
      </c>
      <c r="BU4" s="640"/>
      <c r="BV4" s="640"/>
      <c r="BW4" s="640"/>
      <c r="BX4" s="640"/>
      <c r="BY4" s="640"/>
      <c r="BZ4" s="640"/>
      <c r="CA4" s="640"/>
      <c r="CB4" s="640"/>
      <c r="CC4" s="640"/>
      <c r="CD4" s="640"/>
      <c r="CE4" s="640"/>
      <c r="CF4" s="640"/>
      <c r="CG4" s="640"/>
      <c r="CH4" s="641"/>
      <c r="CI4" s="639" t="s">
        <v>330</v>
      </c>
      <c r="CJ4" s="640"/>
      <c r="CK4" s="640"/>
      <c r="CL4" s="640"/>
      <c r="CM4" s="640"/>
      <c r="CN4" s="640"/>
      <c r="CO4" s="640"/>
      <c r="CP4" s="640"/>
      <c r="CQ4" s="640"/>
      <c r="CR4" s="640"/>
      <c r="CS4" s="640"/>
      <c r="CT4" s="640"/>
      <c r="CU4" s="640"/>
      <c r="CV4" s="640"/>
      <c r="CW4" s="641"/>
      <c r="CX4" s="639" t="s">
        <v>331</v>
      </c>
      <c r="CY4" s="640"/>
      <c r="CZ4" s="640"/>
      <c r="DA4" s="640"/>
      <c r="DB4" s="640"/>
      <c r="DC4" s="640"/>
      <c r="DD4" s="640"/>
      <c r="DE4" s="640"/>
      <c r="DF4" s="640"/>
      <c r="DG4" s="640"/>
      <c r="DH4" s="640"/>
      <c r="DI4" s="640"/>
      <c r="DJ4" s="640"/>
      <c r="DK4" s="640"/>
      <c r="DL4" s="641"/>
      <c r="DM4" s="639" t="s">
        <v>332</v>
      </c>
      <c r="DN4" s="640"/>
      <c r="DO4" s="640"/>
      <c r="DP4" s="640"/>
      <c r="DQ4" s="640"/>
      <c r="DR4" s="640"/>
      <c r="DS4" s="640"/>
      <c r="DT4" s="640"/>
      <c r="DU4" s="640"/>
      <c r="DV4" s="640"/>
      <c r="DW4" s="640"/>
      <c r="DX4" s="640"/>
      <c r="DY4" s="640"/>
      <c r="DZ4" s="640"/>
      <c r="EA4" s="641"/>
      <c r="EB4" s="639" t="s">
        <v>333</v>
      </c>
      <c r="EC4" s="640"/>
      <c r="ED4" s="640"/>
      <c r="EE4" s="640"/>
      <c r="EF4" s="640"/>
      <c r="EG4" s="640"/>
      <c r="EH4" s="640"/>
      <c r="EI4" s="640"/>
      <c r="EJ4" s="640"/>
      <c r="EK4" s="640"/>
      <c r="EL4" s="640"/>
      <c r="EM4" s="640"/>
      <c r="EN4" s="640"/>
      <c r="EO4" s="640"/>
      <c r="EP4" s="641"/>
      <c r="EQ4" s="639" t="s">
        <v>334</v>
      </c>
      <c r="ER4" s="640"/>
      <c r="ES4" s="640"/>
      <c r="ET4" s="640"/>
      <c r="EU4" s="640"/>
      <c r="EV4" s="640"/>
      <c r="EW4" s="640"/>
      <c r="EX4" s="640"/>
      <c r="EY4" s="640"/>
      <c r="EZ4" s="640"/>
      <c r="FA4" s="640"/>
      <c r="FB4" s="640"/>
      <c r="FC4" s="640"/>
      <c r="FD4" s="640"/>
      <c r="FE4" s="641"/>
      <c r="FF4" s="642" t="s">
        <v>335</v>
      </c>
      <c r="FG4" s="642"/>
      <c r="FH4" s="642"/>
      <c r="FI4" s="642"/>
      <c r="FJ4" s="642"/>
      <c r="FK4" s="642"/>
      <c r="FL4" s="642"/>
      <c r="FM4" s="642"/>
      <c r="FN4" s="642"/>
      <c r="FO4" s="642"/>
      <c r="FP4" s="642"/>
      <c r="FQ4" s="642"/>
      <c r="FR4" s="427" t="s">
        <v>336</v>
      </c>
      <c r="FS4" s="427" t="s">
        <v>337</v>
      </c>
      <c r="FT4" s="427" t="s">
        <v>338</v>
      </c>
    </row>
    <row r="5" spans="1:176" s="426" customFormat="1" ht="15" customHeight="1" x14ac:dyDescent="0.25">
      <c r="A5" s="643" t="s">
        <v>339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4"/>
      <c r="AJ5" s="644"/>
      <c r="AK5" s="644"/>
      <c r="AL5" s="644"/>
      <c r="AM5" s="644"/>
      <c r="AN5" s="644"/>
      <c r="AO5" s="644"/>
      <c r="AP5" s="644"/>
      <c r="AQ5" s="644"/>
      <c r="AR5" s="644"/>
      <c r="AS5" s="644"/>
      <c r="AT5" s="644"/>
      <c r="AU5" s="644"/>
      <c r="AV5" s="644"/>
      <c r="AW5" s="644"/>
      <c r="AX5" s="644"/>
      <c r="AY5" s="644"/>
      <c r="AZ5" s="644"/>
      <c r="BA5" s="644"/>
      <c r="BB5" s="644"/>
      <c r="BC5" s="644"/>
      <c r="BD5" s="644"/>
      <c r="BE5" s="644"/>
      <c r="BF5" s="644"/>
      <c r="BG5" s="644"/>
      <c r="BH5" s="644"/>
      <c r="BI5" s="644"/>
      <c r="BJ5" s="644"/>
      <c r="BK5" s="644"/>
      <c r="BL5" s="644"/>
      <c r="BM5" s="644"/>
      <c r="BN5" s="644"/>
      <c r="BO5" s="644"/>
      <c r="BP5" s="644"/>
      <c r="BQ5" s="644"/>
      <c r="BR5" s="644"/>
      <c r="BS5" s="644"/>
      <c r="BT5" s="644"/>
      <c r="BU5" s="644"/>
      <c r="BV5" s="644"/>
      <c r="BW5" s="644"/>
      <c r="BX5" s="644"/>
      <c r="BY5" s="644"/>
      <c r="BZ5" s="644"/>
      <c r="CA5" s="644"/>
      <c r="CB5" s="644"/>
      <c r="CC5" s="644"/>
      <c r="CD5" s="644"/>
      <c r="CE5" s="644"/>
      <c r="CF5" s="644"/>
      <c r="CG5" s="644"/>
      <c r="CH5" s="644"/>
      <c r="CI5" s="644"/>
      <c r="CJ5" s="644"/>
      <c r="CK5" s="644"/>
      <c r="CL5" s="644"/>
      <c r="CM5" s="644"/>
      <c r="CN5" s="644"/>
      <c r="CO5" s="644"/>
      <c r="CP5" s="644"/>
      <c r="CQ5" s="644"/>
      <c r="CR5" s="644"/>
      <c r="CS5" s="644"/>
      <c r="CT5" s="644"/>
      <c r="CU5" s="644"/>
      <c r="CV5" s="644"/>
      <c r="CW5" s="644"/>
      <c r="CX5" s="644"/>
      <c r="CY5" s="644"/>
      <c r="CZ5" s="644"/>
      <c r="DA5" s="644"/>
      <c r="DB5" s="644"/>
      <c r="DC5" s="644"/>
      <c r="DD5" s="644"/>
      <c r="DE5" s="644"/>
      <c r="DF5" s="644"/>
      <c r="DG5" s="644"/>
      <c r="DH5" s="644"/>
      <c r="DI5" s="644"/>
      <c r="DJ5" s="644"/>
      <c r="DK5" s="644"/>
      <c r="DL5" s="644"/>
      <c r="DM5" s="644"/>
      <c r="DN5" s="644"/>
      <c r="DO5" s="644"/>
      <c r="DP5" s="644"/>
      <c r="DQ5" s="644"/>
      <c r="DR5" s="644"/>
      <c r="DS5" s="644"/>
      <c r="DT5" s="644"/>
      <c r="DU5" s="644"/>
      <c r="DV5" s="644"/>
      <c r="DW5" s="644"/>
      <c r="DX5" s="644"/>
      <c r="DY5" s="644"/>
      <c r="DZ5" s="644"/>
      <c r="EA5" s="644"/>
      <c r="EB5" s="644"/>
      <c r="EC5" s="644"/>
      <c r="ED5" s="644"/>
      <c r="EE5" s="644"/>
      <c r="EF5" s="644"/>
      <c r="EG5" s="644"/>
      <c r="EH5" s="644"/>
      <c r="EI5" s="644"/>
      <c r="EJ5" s="644"/>
      <c r="EK5" s="644"/>
      <c r="EL5" s="644"/>
      <c r="EM5" s="644"/>
      <c r="EN5" s="644"/>
      <c r="EO5" s="644"/>
      <c r="EP5" s="644"/>
      <c r="EQ5" s="644"/>
      <c r="ER5" s="644"/>
      <c r="ES5" s="644"/>
      <c r="ET5" s="644"/>
      <c r="EU5" s="644"/>
      <c r="EV5" s="644"/>
      <c r="EW5" s="644"/>
      <c r="EX5" s="644"/>
      <c r="EY5" s="644"/>
      <c r="EZ5" s="644"/>
      <c r="FA5" s="644"/>
      <c r="FB5" s="644"/>
      <c r="FC5" s="644"/>
      <c r="FD5" s="644"/>
      <c r="FE5" s="644"/>
      <c r="FF5" s="644"/>
      <c r="FG5" s="644"/>
      <c r="FH5" s="644"/>
      <c r="FI5" s="644"/>
      <c r="FJ5" s="644"/>
      <c r="FK5" s="644"/>
      <c r="FL5" s="644"/>
      <c r="FM5" s="644"/>
      <c r="FN5" s="644"/>
      <c r="FO5" s="644"/>
      <c r="FP5" s="644"/>
      <c r="FQ5" s="644"/>
      <c r="FR5" s="644"/>
      <c r="FS5" s="644"/>
      <c r="FT5" s="645"/>
    </row>
    <row r="6" spans="1:176" s="426" customFormat="1" ht="15" customHeight="1" x14ac:dyDescent="0.25">
      <c r="A6" s="428"/>
      <c r="B6" s="644" t="s">
        <v>340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AV6" s="644"/>
      <c r="AW6" s="644"/>
      <c r="AX6" s="644"/>
      <c r="AY6" s="644"/>
      <c r="AZ6" s="644"/>
      <c r="BA6" s="644"/>
      <c r="BB6" s="644"/>
      <c r="BC6" s="644"/>
      <c r="BD6" s="644"/>
      <c r="BE6" s="644"/>
      <c r="BF6" s="644"/>
      <c r="BG6" s="644"/>
      <c r="BH6" s="644"/>
      <c r="BI6" s="644"/>
      <c r="BJ6" s="644"/>
      <c r="BK6" s="644"/>
      <c r="BL6" s="644"/>
      <c r="BM6" s="644"/>
      <c r="BN6" s="644"/>
      <c r="BO6" s="644"/>
      <c r="BP6" s="644"/>
      <c r="BQ6" s="644"/>
      <c r="BR6" s="644"/>
      <c r="BS6" s="644"/>
      <c r="BT6" s="644"/>
      <c r="BU6" s="644"/>
      <c r="BV6" s="644"/>
      <c r="BW6" s="644"/>
      <c r="BX6" s="644"/>
      <c r="BY6" s="644"/>
      <c r="BZ6" s="644"/>
      <c r="CA6" s="644"/>
      <c r="CB6" s="644"/>
      <c r="CC6" s="644"/>
      <c r="CD6" s="644"/>
      <c r="CE6" s="644"/>
      <c r="CF6" s="644"/>
      <c r="CG6" s="644"/>
      <c r="CH6" s="644"/>
      <c r="CI6" s="644"/>
      <c r="CJ6" s="644"/>
      <c r="CK6" s="644"/>
      <c r="CL6" s="644"/>
      <c r="CM6" s="644"/>
      <c r="CN6" s="644"/>
      <c r="CO6" s="644"/>
      <c r="CP6" s="644"/>
      <c r="CQ6" s="644"/>
      <c r="CR6" s="644"/>
      <c r="CS6" s="644"/>
      <c r="CT6" s="644"/>
      <c r="CU6" s="644"/>
      <c r="CV6" s="644"/>
      <c r="CW6" s="644"/>
      <c r="CX6" s="644"/>
      <c r="CY6" s="644"/>
      <c r="CZ6" s="644"/>
      <c r="DA6" s="644"/>
      <c r="DB6" s="644"/>
      <c r="DC6" s="644"/>
      <c r="DD6" s="644"/>
      <c r="DE6" s="644"/>
      <c r="DF6" s="644"/>
      <c r="DG6" s="644"/>
      <c r="DH6" s="644"/>
      <c r="DI6" s="644"/>
      <c r="DJ6" s="644"/>
      <c r="DK6" s="644"/>
      <c r="DL6" s="644"/>
      <c r="DM6" s="644"/>
      <c r="DN6" s="644"/>
      <c r="DO6" s="644"/>
      <c r="DP6" s="644"/>
      <c r="DQ6" s="644"/>
      <c r="DR6" s="644"/>
      <c r="DS6" s="644"/>
      <c r="DT6" s="644"/>
      <c r="DU6" s="644"/>
      <c r="DV6" s="644"/>
      <c r="DW6" s="644"/>
      <c r="DX6" s="644"/>
      <c r="DY6" s="644"/>
      <c r="DZ6" s="644"/>
      <c r="EA6" s="644"/>
      <c r="EB6" s="644"/>
      <c r="EC6" s="644"/>
      <c r="ED6" s="644"/>
      <c r="EE6" s="644"/>
      <c r="EF6" s="644"/>
      <c r="EG6" s="644"/>
      <c r="EH6" s="644"/>
      <c r="EI6" s="644"/>
      <c r="EJ6" s="644"/>
      <c r="EK6" s="644"/>
      <c r="EL6" s="644"/>
      <c r="EM6" s="644"/>
      <c r="EN6" s="644"/>
      <c r="EO6" s="644"/>
      <c r="EP6" s="644"/>
      <c r="EQ6" s="644"/>
      <c r="ER6" s="644"/>
      <c r="ES6" s="644"/>
      <c r="ET6" s="644"/>
      <c r="EU6" s="644"/>
      <c r="EV6" s="644"/>
      <c r="EW6" s="644"/>
      <c r="EX6" s="644"/>
      <c r="EY6" s="644"/>
      <c r="EZ6" s="644"/>
      <c r="FA6" s="644"/>
      <c r="FB6" s="644"/>
      <c r="FC6" s="644"/>
      <c r="FD6" s="644"/>
      <c r="FE6" s="644"/>
      <c r="FF6" s="644"/>
      <c r="FG6" s="644"/>
      <c r="FH6" s="644"/>
      <c r="FI6" s="644"/>
      <c r="FJ6" s="644"/>
      <c r="FK6" s="644"/>
      <c r="FL6" s="644"/>
      <c r="FM6" s="644"/>
      <c r="FN6" s="644"/>
      <c r="FO6" s="644"/>
      <c r="FP6" s="644"/>
      <c r="FQ6" s="644"/>
      <c r="FR6" s="644"/>
      <c r="FS6" s="644"/>
      <c r="FT6" s="645"/>
    </row>
    <row r="7" spans="1:176" s="426" customFormat="1" ht="15" customHeight="1" x14ac:dyDescent="0.25">
      <c r="A7" s="646" t="s">
        <v>341</v>
      </c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47" t="s">
        <v>342</v>
      </c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9"/>
      <c r="BE7" s="650" t="s">
        <v>342</v>
      </c>
      <c r="BF7" s="650"/>
      <c r="BG7" s="650"/>
      <c r="BH7" s="650"/>
      <c r="BI7" s="650"/>
      <c r="BJ7" s="650"/>
      <c r="BK7" s="650"/>
      <c r="BL7" s="650"/>
      <c r="BM7" s="650"/>
      <c r="BN7" s="650"/>
      <c r="BO7" s="650"/>
      <c r="BP7" s="650"/>
      <c r="BQ7" s="650"/>
      <c r="BR7" s="650"/>
      <c r="BS7" s="650"/>
      <c r="BT7" s="647" t="str">
        <f>$BE$7</f>
        <v>+</v>
      </c>
      <c r="BU7" s="648"/>
      <c r="BV7" s="648"/>
      <c r="BW7" s="648"/>
      <c r="BX7" s="648"/>
      <c r="BY7" s="648"/>
      <c r="BZ7" s="648"/>
      <c r="CA7" s="648"/>
      <c r="CB7" s="648"/>
      <c r="CC7" s="648"/>
      <c r="CD7" s="648"/>
      <c r="CE7" s="648"/>
      <c r="CF7" s="648"/>
      <c r="CG7" s="648"/>
      <c r="CH7" s="649"/>
      <c r="CI7" s="647" t="str">
        <f>$BE$7</f>
        <v>+</v>
      </c>
      <c r="CJ7" s="648"/>
      <c r="CK7" s="648"/>
      <c r="CL7" s="648"/>
      <c r="CM7" s="648"/>
      <c r="CN7" s="648"/>
      <c r="CO7" s="648"/>
      <c r="CP7" s="648"/>
      <c r="CQ7" s="648"/>
      <c r="CR7" s="648"/>
      <c r="CS7" s="648"/>
      <c r="CT7" s="648"/>
      <c r="CU7" s="648"/>
      <c r="CV7" s="648"/>
      <c r="CW7" s="649"/>
      <c r="CX7" s="651" t="s">
        <v>235</v>
      </c>
      <c r="CY7" s="652"/>
      <c r="CZ7" s="652"/>
      <c r="DA7" s="652"/>
      <c r="DB7" s="652"/>
      <c r="DC7" s="652"/>
      <c r="DD7" s="652"/>
      <c r="DE7" s="652"/>
      <c r="DF7" s="652"/>
      <c r="DG7" s="652"/>
      <c r="DH7" s="652"/>
      <c r="DI7" s="652"/>
      <c r="DJ7" s="652"/>
      <c r="DK7" s="652"/>
      <c r="DL7" s="653"/>
      <c r="DM7" s="651" t="s">
        <v>235</v>
      </c>
      <c r="DN7" s="652"/>
      <c r="DO7" s="652"/>
      <c r="DP7" s="652"/>
      <c r="DQ7" s="652"/>
      <c r="DR7" s="652"/>
      <c r="DS7" s="652"/>
      <c r="DT7" s="652"/>
      <c r="DU7" s="652"/>
      <c r="DV7" s="652"/>
      <c r="DW7" s="652"/>
      <c r="DX7" s="652"/>
      <c r="DY7" s="652"/>
      <c r="DZ7" s="652"/>
      <c r="EA7" s="653"/>
      <c r="EB7" s="651" t="s">
        <v>235</v>
      </c>
      <c r="EC7" s="652"/>
      <c r="ED7" s="652"/>
      <c r="EE7" s="652"/>
      <c r="EF7" s="652"/>
      <c r="EG7" s="652"/>
      <c r="EH7" s="652"/>
      <c r="EI7" s="652"/>
      <c r="EJ7" s="652"/>
      <c r="EK7" s="652"/>
      <c r="EL7" s="652"/>
      <c r="EM7" s="652"/>
      <c r="EN7" s="652"/>
      <c r="EO7" s="652"/>
      <c r="EP7" s="653"/>
      <c r="EQ7" s="651" t="s">
        <v>235</v>
      </c>
      <c r="ER7" s="652"/>
      <c r="ES7" s="652"/>
      <c r="ET7" s="652"/>
      <c r="EU7" s="652"/>
      <c r="EV7" s="652"/>
      <c r="EW7" s="652"/>
      <c r="EX7" s="652"/>
      <c r="EY7" s="652"/>
      <c r="EZ7" s="652"/>
      <c r="FA7" s="652"/>
      <c r="FB7" s="652"/>
      <c r="FC7" s="652"/>
      <c r="FD7" s="652"/>
      <c r="FE7" s="653"/>
      <c r="FF7" s="651" t="s">
        <v>235</v>
      </c>
      <c r="FG7" s="652"/>
      <c r="FH7" s="652"/>
      <c r="FI7" s="652"/>
      <c r="FJ7" s="652"/>
      <c r="FK7" s="652"/>
      <c r="FL7" s="652"/>
      <c r="FM7" s="652"/>
      <c r="FN7" s="652"/>
      <c r="FO7" s="652"/>
      <c r="FP7" s="652"/>
      <c r="FQ7" s="653"/>
      <c r="FR7" s="429" t="s">
        <v>342</v>
      </c>
      <c r="FS7" s="430">
        <v>0</v>
      </c>
      <c r="FT7" s="430">
        <v>0</v>
      </c>
    </row>
    <row r="8" spans="1:176" s="426" customFormat="1" ht="15" customHeight="1" x14ac:dyDescent="0.25">
      <c r="A8" s="646" t="s">
        <v>343</v>
      </c>
      <c r="B8" s="646"/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58" t="s">
        <v>342</v>
      </c>
      <c r="AQ8" s="659"/>
      <c r="AR8" s="659"/>
      <c r="AS8" s="659"/>
      <c r="AT8" s="659"/>
      <c r="AU8" s="659"/>
      <c r="AV8" s="659"/>
      <c r="AW8" s="659"/>
      <c r="AX8" s="659"/>
      <c r="AY8" s="659"/>
      <c r="AZ8" s="659"/>
      <c r="BA8" s="659"/>
      <c r="BB8" s="659"/>
      <c r="BC8" s="659"/>
      <c r="BD8" s="660"/>
      <c r="BE8" s="658" t="s">
        <v>342</v>
      </c>
      <c r="BF8" s="659"/>
      <c r="BG8" s="659"/>
      <c r="BH8" s="659"/>
      <c r="BI8" s="659"/>
      <c r="BJ8" s="659"/>
      <c r="BK8" s="659"/>
      <c r="BL8" s="659"/>
      <c r="BM8" s="659"/>
      <c r="BN8" s="659"/>
      <c r="BO8" s="659"/>
      <c r="BP8" s="659"/>
      <c r="BQ8" s="659"/>
      <c r="BR8" s="659"/>
      <c r="BS8" s="660"/>
      <c r="BT8" s="658" t="str">
        <f>$BE$7</f>
        <v>+</v>
      </c>
      <c r="BU8" s="659"/>
      <c r="BV8" s="659"/>
      <c r="BW8" s="659"/>
      <c r="BX8" s="659"/>
      <c r="BY8" s="659"/>
      <c r="BZ8" s="659"/>
      <c r="CA8" s="659"/>
      <c r="CB8" s="659"/>
      <c r="CC8" s="659"/>
      <c r="CD8" s="659"/>
      <c r="CE8" s="659"/>
      <c r="CF8" s="659"/>
      <c r="CG8" s="659"/>
      <c r="CH8" s="660"/>
      <c r="CI8" s="658" t="s">
        <v>342</v>
      </c>
      <c r="CJ8" s="659"/>
      <c r="CK8" s="659"/>
      <c r="CL8" s="659"/>
      <c r="CM8" s="659"/>
      <c r="CN8" s="659"/>
      <c r="CO8" s="659"/>
      <c r="CP8" s="659"/>
      <c r="CQ8" s="659"/>
      <c r="CR8" s="659"/>
      <c r="CS8" s="659"/>
      <c r="CT8" s="659"/>
      <c r="CU8" s="659"/>
      <c r="CV8" s="659"/>
      <c r="CW8" s="660"/>
      <c r="CX8" s="655" t="s">
        <v>235</v>
      </c>
      <c r="CY8" s="656"/>
      <c r="CZ8" s="656"/>
      <c r="DA8" s="656"/>
      <c r="DB8" s="656"/>
      <c r="DC8" s="656"/>
      <c r="DD8" s="656"/>
      <c r="DE8" s="656"/>
      <c r="DF8" s="656"/>
      <c r="DG8" s="656"/>
      <c r="DH8" s="656"/>
      <c r="DI8" s="656"/>
      <c r="DJ8" s="656"/>
      <c r="DK8" s="656"/>
      <c r="DL8" s="657"/>
      <c r="DM8" s="655" t="s">
        <v>235</v>
      </c>
      <c r="DN8" s="656"/>
      <c r="DO8" s="656"/>
      <c r="DP8" s="656"/>
      <c r="DQ8" s="656"/>
      <c r="DR8" s="656"/>
      <c r="DS8" s="656"/>
      <c r="DT8" s="656"/>
      <c r="DU8" s="656"/>
      <c r="DV8" s="656"/>
      <c r="DW8" s="656"/>
      <c r="DX8" s="656"/>
      <c r="DY8" s="656"/>
      <c r="DZ8" s="656"/>
      <c r="EA8" s="657"/>
      <c r="EB8" s="658" t="s">
        <v>342</v>
      </c>
      <c r="EC8" s="659"/>
      <c r="ED8" s="659"/>
      <c r="EE8" s="659"/>
      <c r="EF8" s="659"/>
      <c r="EG8" s="659"/>
      <c r="EH8" s="659"/>
      <c r="EI8" s="659"/>
      <c r="EJ8" s="659"/>
      <c r="EK8" s="659"/>
      <c r="EL8" s="659"/>
      <c r="EM8" s="659"/>
      <c r="EN8" s="659"/>
      <c r="EO8" s="659"/>
      <c r="EP8" s="660"/>
      <c r="EQ8" s="655" t="s">
        <v>235</v>
      </c>
      <c r="ER8" s="656"/>
      <c r="ES8" s="656"/>
      <c r="ET8" s="656"/>
      <c r="EU8" s="656"/>
      <c r="EV8" s="656"/>
      <c r="EW8" s="656"/>
      <c r="EX8" s="656"/>
      <c r="EY8" s="656"/>
      <c r="EZ8" s="656"/>
      <c r="FA8" s="656"/>
      <c r="FB8" s="656"/>
      <c r="FC8" s="656"/>
      <c r="FD8" s="656"/>
      <c r="FE8" s="657"/>
      <c r="FF8" s="647" t="s">
        <v>342</v>
      </c>
      <c r="FG8" s="648"/>
      <c r="FH8" s="648"/>
      <c r="FI8" s="648"/>
      <c r="FJ8" s="648"/>
      <c r="FK8" s="648"/>
      <c r="FL8" s="648"/>
      <c r="FM8" s="648"/>
      <c r="FN8" s="648"/>
      <c r="FO8" s="648"/>
      <c r="FP8" s="648"/>
      <c r="FQ8" s="649"/>
      <c r="FR8" s="429" t="s">
        <v>342</v>
      </c>
      <c r="FS8" s="430">
        <v>0</v>
      </c>
      <c r="FT8" s="430">
        <v>0</v>
      </c>
    </row>
    <row r="9" spans="1:176" s="426" customFormat="1" ht="15" customHeight="1" x14ac:dyDescent="0.25">
      <c r="A9" s="646" t="s">
        <v>344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54" t="s">
        <v>235</v>
      </c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 t="s">
        <v>235</v>
      </c>
      <c r="BF9" s="654"/>
      <c r="BG9" s="654"/>
      <c r="BH9" s="654"/>
      <c r="BI9" s="654"/>
      <c r="BJ9" s="654"/>
      <c r="BK9" s="654"/>
      <c r="BL9" s="654"/>
      <c r="BM9" s="654"/>
      <c r="BN9" s="654"/>
      <c r="BO9" s="654"/>
      <c r="BP9" s="654"/>
      <c r="BQ9" s="654"/>
      <c r="BR9" s="654"/>
      <c r="BS9" s="654"/>
      <c r="BT9" s="655" t="s">
        <v>235</v>
      </c>
      <c r="BU9" s="656"/>
      <c r="BV9" s="656"/>
      <c r="BW9" s="656"/>
      <c r="BX9" s="656"/>
      <c r="BY9" s="656"/>
      <c r="BZ9" s="656"/>
      <c r="CA9" s="656"/>
      <c r="CB9" s="656"/>
      <c r="CC9" s="656"/>
      <c r="CD9" s="656"/>
      <c r="CE9" s="656"/>
      <c r="CF9" s="656"/>
      <c r="CG9" s="656"/>
      <c r="CH9" s="657"/>
      <c r="CI9" s="658" t="str">
        <f>$BE$7</f>
        <v>+</v>
      </c>
      <c r="CJ9" s="659"/>
      <c r="CK9" s="659"/>
      <c r="CL9" s="659"/>
      <c r="CM9" s="659"/>
      <c r="CN9" s="659"/>
      <c r="CO9" s="659"/>
      <c r="CP9" s="659"/>
      <c r="CQ9" s="659"/>
      <c r="CR9" s="659"/>
      <c r="CS9" s="659"/>
      <c r="CT9" s="659"/>
      <c r="CU9" s="659"/>
      <c r="CV9" s="659"/>
      <c r="CW9" s="660"/>
      <c r="CX9" s="655" t="s">
        <v>235</v>
      </c>
      <c r="CY9" s="656"/>
      <c r="CZ9" s="656"/>
      <c r="DA9" s="656"/>
      <c r="DB9" s="656"/>
      <c r="DC9" s="656"/>
      <c r="DD9" s="656"/>
      <c r="DE9" s="656"/>
      <c r="DF9" s="656"/>
      <c r="DG9" s="656"/>
      <c r="DH9" s="656"/>
      <c r="DI9" s="656"/>
      <c r="DJ9" s="656"/>
      <c r="DK9" s="656"/>
      <c r="DL9" s="657"/>
      <c r="DM9" s="655" t="s">
        <v>235</v>
      </c>
      <c r="DN9" s="656"/>
      <c r="DO9" s="656"/>
      <c r="DP9" s="656"/>
      <c r="DQ9" s="656"/>
      <c r="DR9" s="656"/>
      <c r="DS9" s="656"/>
      <c r="DT9" s="656"/>
      <c r="DU9" s="656"/>
      <c r="DV9" s="656"/>
      <c r="DW9" s="656"/>
      <c r="DX9" s="656"/>
      <c r="DY9" s="656"/>
      <c r="DZ9" s="656"/>
      <c r="EA9" s="657"/>
      <c r="EB9" s="655" t="s">
        <v>235</v>
      </c>
      <c r="EC9" s="656"/>
      <c r="ED9" s="656"/>
      <c r="EE9" s="656"/>
      <c r="EF9" s="656"/>
      <c r="EG9" s="656"/>
      <c r="EH9" s="656"/>
      <c r="EI9" s="656"/>
      <c r="EJ9" s="656"/>
      <c r="EK9" s="656"/>
      <c r="EL9" s="656"/>
      <c r="EM9" s="656"/>
      <c r="EN9" s="656"/>
      <c r="EO9" s="656"/>
      <c r="EP9" s="657"/>
      <c r="EQ9" s="655" t="s">
        <v>235</v>
      </c>
      <c r="ER9" s="656"/>
      <c r="ES9" s="656"/>
      <c r="ET9" s="656"/>
      <c r="EU9" s="656"/>
      <c r="EV9" s="656"/>
      <c r="EW9" s="656"/>
      <c r="EX9" s="656"/>
      <c r="EY9" s="656"/>
      <c r="EZ9" s="656"/>
      <c r="FA9" s="656"/>
      <c r="FB9" s="656"/>
      <c r="FC9" s="656"/>
      <c r="FD9" s="656"/>
      <c r="FE9" s="657"/>
      <c r="FF9" s="647" t="s">
        <v>342</v>
      </c>
      <c r="FG9" s="648"/>
      <c r="FH9" s="648"/>
      <c r="FI9" s="648"/>
      <c r="FJ9" s="648"/>
      <c r="FK9" s="648"/>
      <c r="FL9" s="648"/>
      <c r="FM9" s="648"/>
      <c r="FN9" s="648"/>
      <c r="FO9" s="648"/>
      <c r="FP9" s="648"/>
      <c r="FQ9" s="649"/>
      <c r="FR9" s="429" t="s">
        <v>342</v>
      </c>
      <c r="FS9" s="430">
        <v>0</v>
      </c>
      <c r="FT9" s="430">
        <v>0</v>
      </c>
    </row>
    <row r="10" spans="1:176" s="426" customFormat="1" ht="15" customHeight="1" x14ac:dyDescent="0.25">
      <c r="A10" s="646" t="s">
        <v>345</v>
      </c>
      <c r="B10" s="646"/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54" t="s">
        <v>235</v>
      </c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4"/>
      <c r="BD10" s="654"/>
      <c r="BE10" s="651" t="s">
        <v>235</v>
      </c>
      <c r="BF10" s="652"/>
      <c r="BG10" s="652"/>
      <c r="BH10" s="652"/>
      <c r="BI10" s="652"/>
      <c r="BJ10" s="652"/>
      <c r="BK10" s="652"/>
      <c r="BL10" s="652"/>
      <c r="BM10" s="652"/>
      <c r="BN10" s="652"/>
      <c r="BO10" s="652"/>
      <c r="BP10" s="652"/>
      <c r="BQ10" s="652"/>
      <c r="BR10" s="652"/>
      <c r="BS10" s="653"/>
      <c r="BT10" s="651" t="s">
        <v>235</v>
      </c>
      <c r="BU10" s="652"/>
      <c r="BV10" s="652"/>
      <c r="BW10" s="652"/>
      <c r="BX10" s="652"/>
      <c r="BY10" s="652"/>
      <c r="BZ10" s="652"/>
      <c r="CA10" s="652"/>
      <c r="CB10" s="652"/>
      <c r="CC10" s="652"/>
      <c r="CD10" s="652"/>
      <c r="CE10" s="652"/>
      <c r="CF10" s="652"/>
      <c r="CG10" s="652"/>
      <c r="CH10" s="653"/>
      <c r="CI10" s="655" t="s">
        <v>235</v>
      </c>
      <c r="CJ10" s="656"/>
      <c r="CK10" s="656"/>
      <c r="CL10" s="656"/>
      <c r="CM10" s="656"/>
      <c r="CN10" s="656"/>
      <c r="CO10" s="656"/>
      <c r="CP10" s="656"/>
      <c r="CQ10" s="656"/>
      <c r="CR10" s="656"/>
      <c r="CS10" s="656"/>
      <c r="CT10" s="656"/>
      <c r="CU10" s="656"/>
      <c r="CV10" s="656"/>
      <c r="CW10" s="657"/>
      <c r="CX10" s="655" t="s">
        <v>235</v>
      </c>
      <c r="CY10" s="656"/>
      <c r="CZ10" s="656"/>
      <c r="DA10" s="656"/>
      <c r="DB10" s="656"/>
      <c r="DC10" s="656"/>
      <c r="DD10" s="656"/>
      <c r="DE10" s="656"/>
      <c r="DF10" s="656"/>
      <c r="DG10" s="656"/>
      <c r="DH10" s="656"/>
      <c r="DI10" s="656"/>
      <c r="DJ10" s="656"/>
      <c r="DK10" s="656"/>
      <c r="DL10" s="657"/>
      <c r="DM10" s="651" t="s">
        <v>342</v>
      </c>
      <c r="DN10" s="652"/>
      <c r="DO10" s="652"/>
      <c r="DP10" s="652"/>
      <c r="DQ10" s="652"/>
      <c r="DR10" s="652"/>
      <c r="DS10" s="652"/>
      <c r="DT10" s="652"/>
      <c r="DU10" s="652"/>
      <c r="DV10" s="652"/>
      <c r="DW10" s="652"/>
      <c r="DX10" s="652"/>
      <c r="DY10" s="652"/>
      <c r="DZ10" s="652"/>
      <c r="EA10" s="653"/>
      <c r="EB10" s="655" t="s">
        <v>342</v>
      </c>
      <c r="EC10" s="656"/>
      <c r="ED10" s="656"/>
      <c r="EE10" s="656"/>
      <c r="EF10" s="656"/>
      <c r="EG10" s="656"/>
      <c r="EH10" s="656"/>
      <c r="EI10" s="656"/>
      <c r="EJ10" s="656"/>
      <c r="EK10" s="656"/>
      <c r="EL10" s="656"/>
      <c r="EM10" s="656"/>
      <c r="EN10" s="656"/>
      <c r="EO10" s="656"/>
      <c r="EP10" s="657"/>
      <c r="EQ10" s="658" t="s">
        <v>342</v>
      </c>
      <c r="ER10" s="659"/>
      <c r="ES10" s="659"/>
      <c r="ET10" s="659"/>
      <c r="EU10" s="659"/>
      <c r="EV10" s="659"/>
      <c r="EW10" s="659"/>
      <c r="EX10" s="659"/>
      <c r="EY10" s="659"/>
      <c r="EZ10" s="659"/>
      <c r="FA10" s="659"/>
      <c r="FB10" s="659"/>
      <c r="FC10" s="659"/>
      <c r="FD10" s="659"/>
      <c r="FE10" s="660"/>
      <c r="FF10" s="664" t="s">
        <v>235</v>
      </c>
      <c r="FG10" s="665"/>
      <c r="FH10" s="665"/>
      <c r="FI10" s="665"/>
      <c r="FJ10" s="665"/>
      <c r="FK10" s="665"/>
      <c r="FL10" s="665"/>
      <c r="FM10" s="665"/>
      <c r="FN10" s="665"/>
      <c r="FO10" s="665"/>
      <c r="FP10" s="665"/>
      <c r="FQ10" s="666"/>
      <c r="FR10" s="431">
        <v>0</v>
      </c>
      <c r="FS10" s="430">
        <v>0</v>
      </c>
      <c r="FT10" s="430">
        <v>0</v>
      </c>
    </row>
    <row r="11" spans="1:176" s="426" customFormat="1" ht="15" customHeight="1" x14ac:dyDescent="0.25">
      <c r="A11" s="643" t="s">
        <v>346</v>
      </c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644"/>
      <c r="AF11" s="644"/>
      <c r="AG11" s="644"/>
      <c r="AH11" s="644"/>
      <c r="AI11" s="644"/>
      <c r="AJ11" s="644"/>
      <c r="AK11" s="644"/>
      <c r="AL11" s="644"/>
      <c r="AM11" s="644"/>
      <c r="AN11" s="644"/>
      <c r="AO11" s="644"/>
      <c r="AP11" s="644"/>
      <c r="AQ11" s="644"/>
      <c r="AR11" s="644"/>
      <c r="AS11" s="644"/>
      <c r="AT11" s="644"/>
      <c r="AU11" s="644"/>
      <c r="AV11" s="644"/>
      <c r="AW11" s="644"/>
      <c r="AX11" s="644"/>
      <c r="AY11" s="644"/>
      <c r="AZ11" s="644"/>
      <c r="BA11" s="644"/>
      <c r="BB11" s="644"/>
      <c r="BC11" s="644"/>
      <c r="BD11" s="644"/>
      <c r="BE11" s="644"/>
      <c r="BF11" s="644"/>
      <c r="BG11" s="644"/>
      <c r="BH11" s="644"/>
      <c r="BI11" s="644"/>
      <c r="BJ11" s="644"/>
      <c r="BK11" s="644"/>
      <c r="BL11" s="644"/>
      <c r="BM11" s="644"/>
      <c r="BN11" s="644"/>
      <c r="BO11" s="644"/>
      <c r="BP11" s="644"/>
      <c r="BQ11" s="644"/>
      <c r="BR11" s="644"/>
      <c r="BS11" s="644"/>
      <c r="BT11" s="644"/>
      <c r="BU11" s="644"/>
      <c r="BV11" s="644"/>
      <c r="BW11" s="644"/>
      <c r="BX11" s="644"/>
      <c r="BY11" s="644"/>
      <c r="BZ11" s="644"/>
      <c r="CA11" s="644"/>
      <c r="CB11" s="644"/>
      <c r="CC11" s="644"/>
      <c r="CD11" s="644"/>
      <c r="CE11" s="644"/>
      <c r="CF11" s="644"/>
      <c r="CG11" s="644"/>
      <c r="CH11" s="644"/>
      <c r="CI11" s="644"/>
      <c r="CJ11" s="644"/>
      <c r="CK11" s="644"/>
      <c r="CL11" s="644"/>
      <c r="CM11" s="644"/>
      <c r="CN11" s="644"/>
      <c r="CO11" s="644"/>
      <c r="CP11" s="644"/>
      <c r="CQ11" s="644"/>
      <c r="CR11" s="644"/>
      <c r="CS11" s="644"/>
      <c r="CT11" s="644"/>
      <c r="CU11" s="644"/>
      <c r="CV11" s="644"/>
      <c r="CW11" s="644"/>
      <c r="CX11" s="644"/>
      <c r="CY11" s="644"/>
      <c r="CZ11" s="644"/>
      <c r="DA11" s="644"/>
      <c r="DB11" s="644"/>
      <c r="DC11" s="644"/>
      <c r="DD11" s="644"/>
      <c r="DE11" s="644"/>
      <c r="DF11" s="644"/>
      <c r="DG11" s="644"/>
      <c r="DH11" s="644"/>
      <c r="DI11" s="644"/>
      <c r="DJ11" s="644"/>
      <c r="DK11" s="644"/>
      <c r="DL11" s="644"/>
      <c r="DM11" s="644"/>
      <c r="DN11" s="644"/>
      <c r="DO11" s="644"/>
      <c r="DP11" s="644"/>
      <c r="DQ11" s="644"/>
      <c r="DR11" s="644"/>
      <c r="DS11" s="644"/>
      <c r="DT11" s="644"/>
      <c r="DU11" s="644"/>
      <c r="DV11" s="644"/>
      <c r="DW11" s="644"/>
      <c r="DX11" s="644"/>
      <c r="DY11" s="644"/>
      <c r="DZ11" s="644"/>
      <c r="EA11" s="644"/>
      <c r="EB11" s="644"/>
      <c r="EC11" s="644"/>
      <c r="ED11" s="644"/>
      <c r="EE11" s="644"/>
      <c r="EF11" s="644"/>
      <c r="EG11" s="644"/>
      <c r="EH11" s="644"/>
      <c r="EI11" s="644"/>
      <c r="EJ11" s="644"/>
      <c r="EK11" s="644"/>
      <c r="EL11" s="644"/>
      <c r="EM11" s="644"/>
      <c r="EN11" s="644"/>
      <c r="EO11" s="644"/>
      <c r="EP11" s="644"/>
      <c r="EQ11" s="644"/>
      <c r="ER11" s="644"/>
      <c r="ES11" s="644"/>
      <c r="ET11" s="644"/>
      <c r="EU11" s="644"/>
      <c r="EV11" s="644"/>
      <c r="EW11" s="644"/>
      <c r="EX11" s="644"/>
      <c r="EY11" s="644"/>
      <c r="EZ11" s="644"/>
      <c r="FA11" s="644"/>
      <c r="FB11" s="644"/>
      <c r="FC11" s="644"/>
      <c r="FD11" s="644"/>
      <c r="FE11" s="644"/>
      <c r="FF11" s="644"/>
      <c r="FG11" s="644"/>
      <c r="FH11" s="644"/>
      <c r="FI11" s="644"/>
      <c r="FJ11" s="644"/>
      <c r="FK11" s="644"/>
      <c r="FL11" s="644"/>
      <c r="FM11" s="644"/>
      <c r="FN11" s="644"/>
      <c r="FO11" s="644"/>
      <c r="FP11" s="644"/>
      <c r="FQ11" s="644"/>
      <c r="FR11" s="644"/>
      <c r="FS11" s="644"/>
      <c r="FT11" s="645"/>
    </row>
    <row r="12" spans="1:176" s="426" customFormat="1" ht="15" customHeight="1" x14ac:dyDescent="0.25">
      <c r="A12" s="646" t="s">
        <v>347</v>
      </c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7" t="s">
        <v>342</v>
      </c>
      <c r="AQ12" s="667"/>
      <c r="AR12" s="667"/>
      <c r="AS12" s="667"/>
      <c r="AT12" s="667"/>
      <c r="AU12" s="667"/>
      <c r="AV12" s="667"/>
      <c r="AW12" s="667"/>
      <c r="AX12" s="667"/>
      <c r="AY12" s="667"/>
      <c r="AZ12" s="667"/>
      <c r="BA12" s="667"/>
      <c r="BB12" s="667"/>
      <c r="BC12" s="667"/>
      <c r="BD12" s="668"/>
      <c r="BE12" s="669" t="s">
        <v>342</v>
      </c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  <c r="BS12" s="670"/>
      <c r="BT12" s="647" t="s">
        <v>342</v>
      </c>
      <c r="BU12" s="667"/>
      <c r="BV12" s="667"/>
      <c r="BW12" s="667"/>
      <c r="BX12" s="667"/>
      <c r="BY12" s="667"/>
      <c r="BZ12" s="667"/>
      <c r="CA12" s="667"/>
      <c r="CB12" s="667"/>
      <c r="CC12" s="667"/>
      <c r="CD12" s="667"/>
      <c r="CE12" s="667"/>
      <c r="CF12" s="667"/>
      <c r="CG12" s="667"/>
      <c r="CH12" s="668"/>
      <c r="CI12" s="647" t="s">
        <v>342</v>
      </c>
      <c r="CJ12" s="667"/>
      <c r="CK12" s="667"/>
      <c r="CL12" s="667"/>
      <c r="CM12" s="667"/>
      <c r="CN12" s="667"/>
      <c r="CO12" s="667"/>
      <c r="CP12" s="667"/>
      <c r="CQ12" s="667"/>
      <c r="CR12" s="667"/>
      <c r="CS12" s="667"/>
      <c r="CT12" s="667"/>
      <c r="CU12" s="667"/>
      <c r="CV12" s="667"/>
      <c r="CW12" s="668"/>
      <c r="CX12" s="654" t="s">
        <v>235</v>
      </c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/>
      <c r="DL12" s="661"/>
      <c r="DM12" s="654" t="s">
        <v>235</v>
      </c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1"/>
      <c r="DZ12" s="661"/>
      <c r="EA12" s="661"/>
      <c r="EB12" s="654" t="s">
        <v>235</v>
      </c>
      <c r="EC12" s="661"/>
      <c r="ED12" s="661"/>
      <c r="EE12" s="661"/>
      <c r="EF12" s="661"/>
      <c r="EG12" s="661"/>
      <c r="EH12" s="661"/>
      <c r="EI12" s="661"/>
      <c r="EJ12" s="661"/>
      <c r="EK12" s="661"/>
      <c r="EL12" s="661"/>
      <c r="EM12" s="661"/>
      <c r="EN12" s="661"/>
      <c r="EO12" s="661"/>
      <c r="EP12" s="661"/>
      <c r="EQ12" s="654" t="s">
        <v>235</v>
      </c>
      <c r="ER12" s="661"/>
      <c r="ES12" s="661"/>
      <c r="ET12" s="661"/>
      <c r="EU12" s="661"/>
      <c r="EV12" s="661"/>
      <c r="EW12" s="661"/>
      <c r="EX12" s="661"/>
      <c r="EY12" s="661"/>
      <c r="EZ12" s="661"/>
      <c r="FA12" s="661"/>
      <c r="FB12" s="661"/>
      <c r="FC12" s="661"/>
      <c r="FD12" s="661"/>
      <c r="FE12" s="661"/>
      <c r="FF12" s="651" t="s">
        <v>235</v>
      </c>
      <c r="FG12" s="662"/>
      <c r="FH12" s="662"/>
      <c r="FI12" s="662"/>
      <c r="FJ12" s="662"/>
      <c r="FK12" s="662"/>
      <c r="FL12" s="662"/>
      <c r="FM12" s="662"/>
      <c r="FN12" s="662"/>
      <c r="FO12" s="662"/>
      <c r="FP12" s="662"/>
      <c r="FQ12" s="663"/>
      <c r="FR12" s="429" t="s">
        <v>342</v>
      </c>
      <c r="FS12" s="430">
        <v>0</v>
      </c>
      <c r="FT12" s="430">
        <v>0</v>
      </c>
    </row>
    <row r="13" spans="1:176" s="426" customFormat="1" ht="15" customHeight="1" x14ac:dyDescent="0.25">
      <c r="A13" s="643" t="s">
        <v>348</v>
      </c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/>
      <c r="AB13" s="644"/>
      <c r="AC13" s="644"/>
      <c r="AD13" s="644"/>
      <c r="AE13" s="644"/>
      <c r="AF13" s="644"/>
      <c r="AG13" s="644"/>
      <c r="AH13" s="644"/>
      <c r="AI13" s="644"/>
      <c r="AJ13" s="644"/>
      <c r="AK13" s="644"/>
      <c r="AL13" s="644"/>
      <c r="AM13" s="644"/>
      <c r="AN13" s="644"/>
      <c r="AO13" s="644"/>
      <c r="AP13" s="644"/>
      <c r="AQ13" s="644"/>
      <c r="AR13" s="644"/>
      <c r="AS13" s="644"/>
      <c r="AT13" s="644"/>
      <c r="AU13" s="644"/>
      <c r="AV13" s="644"/>
      <c r="AW13" s="644"/>
      <c r="AX13" s="644"/>
      <c r="AY13" s="644"/>
      <c r="AZ13" s="644"/>
      <c r="BA13" s="644"/>
      <c r="BB13" s="644"/>
      <c r="BC13" s="644"/>
      <c r="BD13" s="644"/>
      <c r="BE13" s="644"/>
      <c r="BF13" s="644"/>
      <c r="BG13" s="644"/>
      <c r="BH13" s="644"/>
      <c r="BI13" s="644"/>
      <c r="BJ13" s="644"/>
      <c r="BK13" s="644"/>
      <c r="BL13" s="644"/>
      <c r="BM13" s="644"/>
      <c r="BN13" s="644"/>
      <c r="BO13" s="644"/>
      <c r="BP13" s="644"/>
      <c r="BQ13" s="644"/>
      <c r="BR13" s="644"/>
      <c r="BS13" s="644"/>
      <c r="BT13" s="644"/>
      <c r="BU13" s="644"/>
      <c r="BV13" s="644"/>
      <c r="BW13" s="644"/>
      <c r="BX13" s="644"/>
      <c r="BY13" s="644"/>
      <c r="BZ13" s="644"/>
      <c r="CA13" s="644"/>
      <c r="CB13" s="644"/>
      <c r="CC13" s="644"/>
      <c r="CD13" s="644"/>
      <c r="CE13" s="644"/>
      <c r="CF13" s="644"/>
      <c r="CG13" s="644"/>
      <c r="CH13" s="644"/>
      <c r="CI13" s="644"/>
      <c r="CJ13" s="644"/>
      <c r="CK13" s="644"/>
      <c r="CL13" s="644"/>
      <c r="CM13" s="644"/>
      <c r="CN13" s="644"/>
      <c r="CO13" s="644"/>
      <c r="CP13" s="644"/>
      <c r="CQ13" s="644"/>
      <c r="CR13" s="644"/>
      <c r="CS13" s="644"/>
      <c r="CT13" s="644"/>
      <c r="CU13" s="644"/>
      <c r="CV13" s="644"/>
      <c r="CW13" s="644"/>
      <c r="CX13" s="644"/>
      <c r="CY13" s="644"/>
      <c r="CZ13" s="644"/>
      <c r="DA13" s="644"/>
      <c r="DB13" s="644"/>
      <c r="DC13" s="644"/>
      <c r="DD13" s="644"/>
      <c r="DE13" s="644"/>
      <c r="DF13" s="644"/>
      <c r="DG13" s="644"/>
      <c r="DH13" s="644"/>
      <c r="DI13" s="644"/>
      <c r="DJ13" s="644"/>
      <c r="DK13" s="644"/>
      <c r="DL13" s="644"/>
      <c r="DM13" s="644"/>
      <c r="DN13" s="644"/>
      <c r="DO13" s="644"/>
      <c r="DP13" s="644"/>
      <c r="DQ13" s="644"/>
      <c r="DR13" s="644"/>
      <c r="DS13" s="644"/>
      <c r="DT13" s="644"/>
      <c r="DU13" s="644"/>
      <c r="DV13" s="644"/>
      <c r="DW13" s="644"/>
      <c r="DX13" s="644"/>
      <c r="DY13" s="644"/>
      <c r="DZ13" s="644"/>
      <c r="EA13" s="644"/>
      <c r="EB13" s="644"/>
      <c r="EC13" s="644"/>
      <c r="ED13" s="644"/>
      <c r="EE13" s="644"/>
      <c r="EF13" s="644"/>
      <c r="EG13" s="644"/>
      <c r="EH13" s="644"/>
      <c r="EI13" s="644"/>
      <c r="EJ13" s="644"/>
      <c r="EK13" s="644"/>
      <c r="EL13" s="644"/>
      <c r="EM13" s="644"/>
      <c r="EN13" s="644"/>
      <c r="EO13" s="644"/>
      <c r="EP13" s="644"/>
      <c r="EQ13" s="644"/>
      <c r="ER13" s="644"/>
      <c r="ES13" s="644"/>
      <c r="ET13" s="644"/>
      <c r="EU13" s="644"/>
      <c r="EV13" s="644"/>
      <c r="EW13" s="644"/>
      <c r="EX13" s="644"/>
      <c r="EY13" s="644"/>
      <c r="EZ13" s="644"/>
      <c r="FA13" s="644"/>
      <c r="FB13" s="644"/>
      <c r="FC13" s="644"/>
      <c r="FD13" s="644"/>
      <c r="FE13" s="644"/>
      <c r="FF13" s="644"/>
      <c r="FG13" s="644"/>
      <c r="FH13" s="644"/>
      <c r="FI13" s="644"/>
      <c r="FJ13" s="644"/>
      <c r="FK13" s="644"/>
      <c r="FL13" s="644"/>
      <c r="FM13" s="644"/>
      <c r="FN13" s="644"/>
      <c r="FO13" s="644"/>
      <c r="FP13" s="644"/>
      <c r="FQ13" s="644"/>
      <c r="FR13" s="644"/>
      <c r="FS13" s="644"/>
      <c r="FT13" s="645"/>
    </row>
    <row r="14" spans="1:176" s="426" customFormat="1" ht="15" customHeight="1" x14ac:dyDescent="0.25">
      <c r="A14" s="643" t="s">
        <v>340</v>
      </c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M14" s="644"/>
      <c r="AN14" s="644"/>
      <c r="AO14" s="644"/>
      <c r="AP14" s="644"/>
      <c r="AQ14" s="644"/>
      <c r="AR14" s="644"/>
      <c r="AS14" s="644"/>
      <c r="AT14" s="644"/>
      <c r="AU14" s="644"/>
      <c r="AV14" s="644"/>
      <c r="AW14" s="644"/>
      <c r="AX14" s="644"/>
      <c r="AY14" s="644"/>
      <c r="AZ14" s="644"/>
      <c r="BA14" s="644"/>
      <c r="BB14" s="644"/>
      <c r="BC14" s="644"/>
      <c r="BD14" s="644"/>
      <c r="BE14" s="644"/>
      <c r="BF14" s="644"/>
      <c r="BG14" s="644"/>
      <c r="BH14" s="644"/>
      <c r="BI14" s="644"/>
      <c r="BJ14" s="644"/>
      <c r="BK14" s="644"/>
      <c r="BL14" s="644"/>
      <c r="BM14" s="644"/>
      <c r="BN14" s="644"/>
      <c r="BO14" s="644"/>
      <c r="BP14" s="644"/>
      <c r="BQ14" s="644"/>
      <c r="BR14" s="644"/>
      <c r="BS14" s="644"/>
      <c r="BT14" s="644"/>
      <c r="BU14" s="644"/>
      <c r="BV14" s="644"/>
      <c r="BW14" s="644"/>
      <c r="BX14" s="644"/>
      <c r="BY14" s="644"/>
      <c r="BZ14" s="644"/>
      <c r="CA14" s="644"/>
      <c r="CB14" s="644"/>
      <c r="CC14" s="644"/>
      <c r="CD14" s="644"/>
      <c r="CE14" s="644"/>
      <c r="CF14" s="644"/>
      <c r="CG14" s="644"/>
      <c r="CH14" s="644"/>
      <c r="CI14" s="644"/>
      <c r="CJ14" s="644"/>
      <c r="CK14" s="644"/>
      <c r="CL14" s="644"/>
      <c r="CM14" s="644"/>
      <c r="CN14" s="644"/>
      <c r="CO14" s="644"/>
      <c r="CP14" s="644"/>
      <c r="CQ14" s="644"/>
      <c r="CR14" s="644"/>
      <c r="CS14" s="644"/>
      <c r="CT14" s="644"/>
      <c r="CU14" s="644"/>
      <c r="CV14" s="644"/>
      <c r="CW14" s="644"/>
      <c r="CX14" s="644"/>
      <c r="CY14" s="644"/>
      <c r="CZ14" s="644"/>
      <c r="DA14" s="644"/>
      <c r="DB14" s="644"/>
      <c r="DC14" s="644"/>
      <c r="DD14" s="644"/>
      <c r="DE14" s="644"/>
      <c r="DF14" s="644"/>
      <c r="DG14" s="644"/>
      <c r="DH14" s="644"/>
      <c r="DI14" s="644"/>
      <c r="DJ14" s="644"/>
      <c r="DK14" s="644"/>
      <c r="DL14" s="644"/>
      <c r="DM14" s="644"/>
      <c r="DN14" s="644"/>
      <c r="DO14" s="644"/>
      <c r="DP14" s="644"/>
      <c r="DQ14" s="644"/>
      <c r="DR14" s="644"/>
      <c r="DS14" s="644"/>
      <c r="DT14" s="644"/>
      <c r="DU14" s="644"/>
      <c r="DV14" s="644"/>
      <c r="DW14" s="644"/>
      <c r="DX14" s="644"/>
      <c r="DY14" s="644"/>
      <c r="DZ14" s="644"/>
      <c r="EA14" s="644"/>
      <c r="EB14" s="644"/>
      <c r="EC14" s="644"/>
      <c r="ED14" s="644"/>
      <c r="EE14" s="644"/>
      <c r="EF14" s="644"/>
      <c r="EG14" s="644"/>
      <c r="EH14" s="644"/>
      <c r="EI14" s="644"/>
      <c r="EJ14" s="644"/>
      <c r="EK14" s="644"/>
      <c r="EL14" s="644"/>
      <c r="EM14" s="644"/>
      <c r="EN14" s="644"/>
      <c r="EO14" s="644"/>
      <c r="EP14" s="644"/>
      <c r="EQ14" s="644"/>
      <c r="ER14" s="644"/>
      <c r="ES14" s="644"/>
      <c r="ET14" s="644"/>
      <c r="EU14" s="644"/>
      <c r="EV14" s="644"/>
      <c r="EW14" s="644"/>
      <c r="EX14" s="644"/>
      <c r="EY14" s="644"/>
      <c r="EZ14" s="644"/>
      <c r="FA14" s="644"/>
      <c r="FB14" s="644"/>
      <c r="FC14" s="644"/>
      <c r="FD14" s="644"/>
      <c r="FE14" s="644"/>
      <c r="FF14" s="644"/>
      <c r="FG14" s="644"/>
      <c r="FH14" s="644"/>
      <c r="FI14" s="644"/>
      <c r="FJ14" s="644"/>
      <c r="FK14" s="644"/>
      <c r="FL14" s="644"/>
      <c r="FM14" s="644"/>
      <c r="FN14" s="644"/>
      <c r="FO14" s="644"/>
      <c r="FP14" s="644"/>
      <c r="FQ14" s="644"/>
      <c r="FR14" s="644"/>
      <c r="FS14" s="644"/>
      <c r="FT14" s="645"/>
    </row>
    <row r="15" spans="1:176" s="426" customFormat="1" ht="15" customHeight="1" x14ac:dyDescent="0.25">
      <c r="A15" s="678" t="s">
        <v>349</v>
      </c>
      <c r="B15" s="679"/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679"/>
      <c r="AO15" s="680"/>
      <c r="AP15" s="655" t="s">
        <v>235</v>
      </c>
      <c r="AQ15" s="671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1"/>
      <c r="BC15" s="671"/>
      <c r="BD15" s="672"/>
      <c r="BE15" s="658" t="s">
        <v>342</v>
      </c>
      <c r="BF15" s="676"/>
      <c r="BG15" s="676"/>
      <c r="BH15" s="676"/>
      <c r="BI15" s="676"/>
      <c r="BJ15" s="676"/>
      <c r="BK15" s="676"/>
      <c r="BL15" s="676"/>
      <c r="BM15" s="676"/>
      <c r="BN15" s="676"/>
      <c r="BO15" s="676"/>
      <c r="BP15" s="676"/>
      <c r="BQ15" s="676"/>
      <c r="BR15" s="676"/>
      <c r="BS15" s="677"/>
      <c r="BT15" s="655" t="s">
        <v>235</v>
      </c>
      <c r="BU15" s="671"/>
      <c r="BV15" s="671"/>
      <c r="BW15" s="671"/>
      <c r="BX15" s="671"/>
      <c r="BY15" s="671"/>
      <c r="BZ15" s="671"/>
      <c r="CA15" s="671"/>
      <c r="CB15" s="671"/>
      <c r="CC15" s="671"/>
      <c r="CD15" s="671"/>
      <c r="CE15" s="671"/>
      <c r="CF15" s="671"/>
      <c r="CG15" s="671"/>
      <c r="CH15" s="672"/>
      <c r="CI15" s="655" t="s">
        <v>235</v>
      </c>
      <c r="CJ15" s="671"/>
      <c r="CK15" s="671"/>
      <c r="CL15" s="671"/>
      <c r="CM15" s="671"/>
      <c r="CN15" s="671"/>
      <c r="CO15" s="671"/>
      <c r="CP15" s="671"/>
      <c r="CQ15" s="671"/>
      <c r="CR15" s="671"/>
      <c r="CS15" s="671"/>
      <c r="CT15" s="671"/>
      <c r="CU15" s="671"/>
      <c r="CV15" s="671"/>
      <c r="CW15" s="672"/>
      <c r="CX15" s="655" t="s">
        <v>235</v>
      </c>
      <c r="CY15" s="671"/>
      <c r="CZ15" s="671"/>
      <c r="DA15" s="671"/>
      <c r="DB15" s="671"/>
      <c r="DC15" s="671"/>
      <c r="DD15" s="671"/>
      <c r="DE15" s="671"/>
      <c r="DF15" s="671"/>
      <c r="DG15" s="671"/>
      <c r="DH15" s="671"/>
      <c r="DI15" s="671"/>
      <c r="DJ15" s="671"/>
      <c r="DK15" s="671"/>
      <c r="DL15" s="672"/>
      <c r="DM15" s="655" t="s">
        <v>235</v>
      </c>
      <c r="DN15" s="671"/>
      <c r="DO15" s="671"/>
      <c r="DP15" s="671"/>
      <c r="DQ15" s="671"/>
      <c r="DR15" s="671"/>
      <c r="DS15" s="671"/>
      <c r="DT15" s="671"/>
      <c r="DU15" s="671"/>
      <c r="DV15" s="671"/>
      <c r="DW15" s="671"/>
      <c r="DX15" s="671"/>
      <c r="DY15" s="671"/>
      <c r="DZ15" s="671"/>
      <c r="EA15" s="672"/>
      <c r="EB15" s="655" t="s">
        <v>235</v>
      </c>
      <c r="EC15" s="671"/>
      <c r="ED15" s="671"/>
      <c r="EE15" s="671"/>
      <c r="EF15" s="671"/>
      <c r="EG15" s="671"/>
      <c r="EH15" s="671"/>
      <c r="EI15" s="671"/>
      <c r="EJ15" s="671"/>
      <c r="EK15" s="671"/>
      <c r="EL15" s="671"/>
      <c r="EM15" s="671"/>
      <c r="EN15" s="671"/>
      <c r="EO15" s="671"/>
      <c r="EP15" s="672"/>
      <c r="EQ15" s="655" t="s">
        <v>235</v>
      </c>
      <c r="ER15" s="671"/>
      <c r="ES15" s="671"/>
      <c r="ET15" s="671"/>
      <c r="EU15" s="671"/>
      <c r="EV15" s="671"/>
      <c r="EW15" s="671"/>
      <c r="EX15" s="671"/>
      <c r="EY15" s="671"/>
      <c r="EZ15" s="671"/>
      <c r="FA15" s="671"/>
      <c r="FB15" s="671"/>
      <c r="FC15" s="671"/>
      <c r="FD15" s="671"/>
      <c r="FE15" s="672"/>
      <c r="FF15" s="651" t="s">
        <v>235</v>
      </c>
      <c r="FG15" s="662"/>
      <c r="FH15" s="662"/>
      <c r="FI15" s="662"/>
      <c r="FJ15" s="662"/>
      <c r="FK15" s="662"/>
      <c r="FL15" s="662"/>
      <c r="FM15" s="662"/>
      <c r="FN15" s="662"/>
      <c r="FO15" s="662"/>
      <c r="FP15" s="662"/>
      <c r="FQ15" s="663"/>
      <c r="FR15" s="430">
        <v>0</v>
      </c>
      <c r="FS15" s="430">
        <v>0</v>
      </c>
      <c r="FT15" s="430">
        <v>0</v>
      </c>
    </row>
    <row r="16" spans="1:176" s="426" customFormat="1" ht="30.75" customHeight="1" x14ac:dyDescent="0.25">
      <c r="A16" s="673" t="s">
        <v>350</v>
      </c>
      <c r="B16" s="674"/>
      <c r="C16" s="674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74"/>
      <c r="S16" s="674"/>
      <c r="T16" s="674"/>
      <c r="U16" s="674"/>
      <c r="V16" s="674"/>
      <c r="W16" s="674"/>
      <c r="X16" s="674"/>
      <c r="Y16" s="674"/>
      <c r="Z16" s="674"/>
      <c r="AA16" s="674"/>
      <c r="AB16" s="674"/>
      <c r="AC16" s="674"/>
      <c r="AD16" s="674"/>
      <c r="AE16" s="674"/>
      <c r="AF16" s="674"/>
      <c r="AG16" s="674"/>
      <c r="AH16" s="674"/>
      <c r="AI16" s="674"/>
      <c r="AJ16" s="674"/>
      <c r="AK16" s="674"/>
      <c r="AL16" s="674"/>
      <c r="AM16" s="674"/>
      <c r="AN16" s="674"/>
      <c r="AO16" s="675"/>
      <c r="AP16" s="655" t="s">
        <v>235</v>
      </c>
      <c r="AQ16" s="671"/>
      <c r="AR16" s="671"/>
      <c r="AS16" s="671"/>
      <c r="AT16" s="671"/>
      <c r="AU16" s="671"/>
      <c r="AV16" s="671"/>
      <c r="AW16" s="671"/>
      <c r="AX16" s="671"/>
      <c r="AY16" s="671"/>
      <c r="AZ16" s="671"/>
      <c r="BA16" s="671"/>
      <c r="BB16" s="671"/>
      <c r="BC16" s="671"/>
      <c r="BD16" s="672"/>
      <c r="BE16" s="655" t="s">
        <v>235</v>
      </c>
      <c r="BF16" s="671"/>
      <c r="BG16" s="671"/>
      <c r="BH16" s="671"/>
      <c r="BI16" s="671"/>
      <c r="BJ16" s="671"/>
      <c r="BK16" s="671"/>
      <c r="BL16" s="671"/>
      <c r="BM16" s="671"/>
      <c r="BN16" s="671"/>
      <c r="BO16" s="671"/>
      <c r="BP16" s="671"/>
      <c r="BQ16" s="671"/>
      <c r="BR16" s="671"/>
      <c r="BS16" s="672"/>
      <c r="BT16" s="655" t="s">
        <v>235</v>
      </c>
      <c r="BU16" s="671"/>
      <c r="BV16" s="671"/>
      <c r="BW16" s="671"/>
      <c r="BX16" s="671"/>
      <c r="BY16" s="671"/>
      <c r="BZ16" s="671"/>
      <c r="CA16" s="671"/>
      <c r="CB16" s="671"/>
      <c r="CC16" s="671"/>
      <c r="CD16" s="671"/>
      <c r="CE16" s="671"/>
      <c r="CF16" s="671"/>
      <c r="CG16" s="671"/>
      <c r="CH16" s="672"/>
      <c r="CI16" s="658" t="s">
        <v>342</v>
      </c>
      <c r="CJ16" s="676"/>
      <c r="CK16" s="676"/>
      <c r="CL16" s="676"/>
      <c r="CM16" s="676"/>
      <c r="CN16" s="676"/>
      <c r="CO16" s="676"/>
      <c r="CP16" s="676"/>
      <c r="CQ16" s="676"/>
      <c r="CR16" s="676"/>
      <c r="CS16" s="676"/>
      <c r="CT16" s="676"/>
      <c r="CU16" s="676"/>
      <c r="CV16" s="676"/>
      <c r="CW16" s="677"/>
      <c r="CX16" s="658" t="s">
        <v>342</v>
      </c>
      <c r="CY16" s="676"/>
      <c r="CZ16" s="676"/>
      <c r="DA16" s="676"/>
      <c r="DB16" s="676"/>
      <c r="DC16" s="676"/>
      <c r="DD16" s="676"/>
      <c r="DE16" s="676"/>
      <c r="DF16" s="676"/>
      <c r="DG16" s="676"/>
      <c r="DH16" s="676"/>
      <c r="DI16" s="676"/>
      <c r="DJ16" s="676"/>
      <c r="DK16" s="676"/>
      <c r="DL16" s="677"/>
      <c r="DM16" s="655" t="s">
        <v>235</v>
      </c>
      <c r="DN16" s="671"/>
      <c r="DO16" s="671"/>
      <c r="DP16" s="671"/>
      <c r="DQ16" s="671"/>
      <c r="DR16" s="671"/>
      <c r="DS16" s="671"/>
      <c r="DT16" s="671"/>
      <c r="DU16" s="671"/>
      <c r="DV16" s="671"/>
      <c r="DW16" s="671"/>
      <c r="DX16" s="671"/>
      <c r="DY16" s="671"/>
      <c r="DZ16" s="671"/>
      <c r="EA16" s="672"/>
      <c r="EB16" s="655" t="s">
        <v>235</v>
      </c>
      <c r="EC16" s="671"/>
      <c r="ED16" s="671"/>
      <c r="EE16" s="671"/>
      <c r="EF16" s="671"/>
      <c r="EG16" s="671"/>
      <c r="EH16" s="671"/>
      <c r="EI16" s="671"/>
      <c r="EJ16" s="671"/>
      <c r="EK16" s="671"/>
      <c r="EL16" s="671"/>
      <c r="EM16" s="671"/>
      <c r="EN16" s="671"/>
      <c r="EO16" s="671"/>
      <c r="EP16" s="672"/>
      <c r="EQ16" s="655" t="s">
        <v>235</v>
      </c>
      <c r="ER16" s="671"/>
      <c r="ES16" s="671"/>
      <c r="ET16" s="671"/>
      <c r="EU16" s="671"/>
      <c r="EV16" s="671"/>
      <c r="EW16" s="671"/>
      <c r="EX16" s="671"/>
      <c r="EY16" s="671"/>
      <c r="EZ16" s="671"/>
      <c r="FA16" s="671"/>
      <c r="FB16" s="671"/>
      <c r="FC16" s="671"/>
      <c r="FD16" s="671"/>
      <c r="FE16" s="672"/>
      <c r="FF16" s="651" t="s">
        <v>235</v>
      </c>
      <c r="FG16" s="662"/>
      <c r="FH16" s="662"/>
      <c r="FI16" s="662"/>
      <c r="FJ16" s="662"/>
      <c r="FK16" s="662"/>
      <c r="FL16" s="662"/>
      <c r="FM16" s="662"/>
      <c r="FN16" s="662"/>
      <c r="FO16" s="662"/>
      <c r="FP16" s="662"/>
      <c r="FQ16" s="663"/>
      <c r="FR16" s="430">
        <v>0</v>
      </c>
      <c r="FS16" s="430">
        <v>0</v>
      </c>
      <c r="FT16" s="429" t="s">
        <v>342</v>
      </c>
    </row>
    <row r="17" spans="1:176" s="426" customFormat="1" ht="15" customHeight="1" x14ac:dyDescent="0.25">
      <c r="A17" s="643" t="s">
        <v>346</v>
      </c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4"/>
      <c r="BG17" s="644"/>
      <c r="BH17" s="644"/>
      <c r="BI17" s="644"/>
      <c r="BJ17" s="644"/>
      <c r="BK17" s="644"/>
      <c r="BL17" s="644"/>
      <c r="BM17" s="644"/>
      <c r="BN17" s="644"/>
      <c r="BO17" s="644"/>
      <c r="BP17" s="644"/>
      <c r="BQ17" s="644"/>
      <c r="BR17" s="644"/>
      <c r="BS17" s="644"/>
      <c r="BT17" s="644"/>
      <c r="BU17" s="644"/>
      <c r="BV17" s="644"/>
      <c r="BW17" s="644"/>
      <c r="BX17" s="644"/>
      <c r="BY17" s="644"/>
      <c r="BZ17" s="644"/>
      <c r="CA17" s="644"/>
      <c r="CB17" s="644"/>
      <c r="CC17" s="644"/>
      <c r="CD17" s="644"/>
      <c r="CE17" s="644"/>
      <c r="CF17" s="644"/>
      <c r="CG17" s="644"/>
      <c r="CH17" s="644"/>
      <c r="CI17" s="644"/>
      <c r="CJ17" s="644"/>
      <c r="CK17" s="644"/>
      <c r="CL17" s="644"/>
      <c r="CM17" s="644"/>
      <c r="CN17" s="644"/>
      <c r="CO17" s="644"/>
      <c r="CP17" s="644"/>
      <c r="CQ17" s="644"/>
      <c r="CR17" s="644"/>
      <c r="CS17" s="644"/>
      <c r="CT17" s="644"/>
      <c r="CU17" s="644"/>
      <c r="CV17" s="644"/>
      <c r="CW17" s="644"/>
      <c r="CX17" s="644"/>
      <c r="CY17" s="644"/>
      <c r="CZ17" s="644"/>
      <c r="DA17" s="644"/>
      <c r="DB17" s="644"/>
      <c r="DC17" s="644"/>
      <c r="DD17" s="644"/>
      <c r="DE17" s="644"/>
      <c r="DF17" s="644"/>
      <c r="DG17" s="644"/>
      <c r="DH17" s="644"/>
      <c r="DI17" s="644"/>
      <c r="DJ17" s="644"/>
      <c r="DK17" s="644"/>
      <c r="DL17" s="644"/>
      <c r="DM17" s="644"/>
      <c r="DN17" s="644"/>
      <c r="DO17" s="644"/>
      <c r="DP17" s="644"/>
      <c r="DQ17" s="644"/>
      <c r="DR17" s="644"/>
      <c r="DS17" s="644"/>
      <c r="DT17" s="644"/>
      <c r="DU17" s="644"/>
      <c r="DV17" s="644"/>
      <c r="DW17" s="644"/>
      <c r="DX17" s="644"/>
      <c r="DY17" s="644"/>
      <c r="DZ17" s="644"/>
      <c r="EA17" s="644"/>
      <c r="EB17" s="644"/>
      <c r="EC17" s="644"/>
      <c r="ED17" s="644"/>
      <c r="EE17" s="644"/>
      <c r="EF17" s="644"/>
      <c r="EG17" s="644"/>
      <c r="EH17" s="644"/>
      <c r="EI17" s="644"/>
      <c r="EJ17" s="644"/>
      <c r="EK17" s="644"/>
      <c r="EL17" s="644"/>
      <c r="EM17" s="644"/>
      <c r="EN17" s="644"/>
      <c r="EO17" s="644"/>
      <c r="EP17" s="644"/>
      <c r="EQ17" s="644"/>
      <c r="ER17" s="644"/>
      <c r="ES17" s="644"/>
      <c r="ET17" s="644"/>
      <c r="EU17" s="644"/>
      <c r="EV17" s="644"/>
      <c r="EW17" s="644"/>
      <c r="EX17" s="644"/>
      <c r="EY17" s="644"/>
      <c r="EZ17" s="644"/>
      <c r="FA17" s="644"/>
      <c r="FB17" s="644"/>
      <c r="FC17" s="644"/>
      <c r="FD17" s="644"/>
      <c r="FE17" s="644"/>
      <c r="FF17" s="644"/>
      <c r="FG17" s="644"/>
      <c r="FH17" s="644"/>
      <c r="FI17" s="644"/>
      <c r="FJ17" s="644"/>
      <c r="FK17" s="644"/>
      <c r="FL17" s="644"/>
      <c r="FM17" s="644"/>
      <c r="FN17" s="644"/>
      <c r="FO17" s="644"/>
      <c r="FP17" s="644"/>
      <c r="FQ17" s="644"/>
      <c r="FR17" s="644"/>
      <c r="FS17" s="644"/>
      <c r="FT17" s="645"/>
    </row>
    <row r="18" spans="1:176" s="426" customFormat="1" ht="15" customHeight="1" x14ac:dyDescent="0.25">
      <c r="A18" s="646" t="s">
        <v>351</v>
      </c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81"/>
      <c r="AQ18" s="681"/>
      <c r="AR18" s="681"/>
      <c r="AS18" s="681"/>
      <c r="AT18" s="681"/>
      <c r="AU18" s="681"/>
      <c r="AV18" s="681"/>
      <c r="AW18" s="681"/>
      <c r="AX18" s="681"/>
      <c r="AY18" s="681"/>
      <c r="AZ18" s="681"/>
      <c r="BA18" s="681"/>
      <c r="BB18" s="681"/>
      <c r="BC18" s="681"/>
      <c r="BD18" s="681"/>
      <c r="BE18" s="681"/>
      <c r="BF18" s="681"/>
      <c r="BG18" s="681"/>
      <c r="BH18" s="681"/>
      <c r="BI18" s="681"/>
      <c r="BJ18" s="681"/>
      <c r="BK18" s="681"/>
      <c r="BL18" s="681"/>
      <c r="BM18" s="681"/>
      <c r="BN18" s="681"/>
      <c r="BO18" s="681"/>
      <c r="BP18" s="681"/>
      <c r="BQ18" s="681"/>
      <c r="BR18" s="681"/>
      <c r="BS18" s="681"/>
      <c r="BT18" s="681"/>
      <c r="BU18" s="681"/>
      <c r="BV18" s="681"/>
      <c r="BW18" s="681"/>
      <c r="BX18" s="681"/>
      <c r="BY18" s="681"/>
      <c r="BZ18" s="681"/>
      <c r="CA18" s="681"/>
      <c r="CB18" s="681"/>
      <c r="CC18" s="681"/>
      <c r="CD18" s="681"/>
      <c r="CE18" s="681"/>
      <c r="CF18" s="681"/>
      <c r="CG18" s="681"/>
      <c r="CH18" s="681"/>
      <c r="CI18" s="681"/>
      <c r="CJ18" s="681"/>
      <c r="CK18" s="681"/>
      <c r="CL18" s="681"/>
      <c r="CM18" s="681"/>
      <c r="CN18" s="681"/>
      <c r="CO18" s="681"/>
      <c r="CP18" s="681"/>
      <c r="CQ18" s="681"/>
      <c r="CR18" s="681"/>
      <c r="CS18" s="681"/>
      <c r="CT18" s="681"/>
      <c r="CU18" s="681"/>
      <c r="CV18" s="681"/>
      <c r="CW18" s="681"/>
      <c r="CX18" s="681"/>
      <c r="CY18" s="681"/>
      <c r="CZ18" s="681"/>
      <c r="DA18" s="681"/>
      <c r="DB18" s="681"/>
      <c r="DC18" s="681"/>
      <c r="DD18" s="681"/>
      <c r="DE18" s="681"/>
      <c r="DF18" s="681"/>
      <c r="DG18" s="681"/>
      <c r="DH18" s="681"/>
      <c r="DI18" s="681"/>
      <c r="DJ18" s="681"/>
      <c r="DK18" s="681"/>
      <c r="DL18" s="681"/>
      <c r="DM18" s="681"/>
      <c r="DN18" s="681"/>
      <c r="DO18" s="681"/>
      <c r="DP18" s="681"/>
      <c r="DQ18" s="681"/>
      <c r="DR18" s="681"/>
      <c r="DS18" s="681"/>
      <c r="DT18" s="681"/>
      <c r="DU18" s="681"/>
      <c r="DV18" s="681"/>
      <c r="DW18" s="681"/>
      <c r="DX18" s="681"/>
      <c r="DY18" s="681"/>
      <c r="DZ18" s="681"/>
      <c r="EA18" s="681"/>
      <c r="EB18" s="681"/>
      <c r="EC18" s="681"/>
      <c r="ED18" s="681"/>
      <c r="EE18" s="681"/>
      <c r="EF18" s="681"/>
      <c r="EG18" s="681"/>
      <c r="EH18" s="681"/>
      <c r="EI18" s="681"/>
      <c r="EJ18" s="681"/>
      <c r="EK18" s="681"/>
      <c r="EL18" s="681"/>
      <c r="EM18" s="681"/>
      <c r="EN18" s="681"/>
      <c r="EO18" s="681"/>
      <c r="EP18" s="681"/>
      <c r="EQ18" s="681"/>
      <c r="ER18" s="681"/>
      <c r="ES18" s="681"/>
      <c r="ET18" s="681"/>
      <c r="EU18" s="681"/>
      <c r="EV18" s="681"/>
      <c r="EW18" s="681"/>
      <c r="EX18" s="681"/>
      <c r="EY18" s="681"/>
      <c r="EZ18" s="681"/>
      <c r="FA18" s="681"/>
      <c r="FB18" s="681"/>
      <c r="FC18" s="681"/>
      <c r="FD18" s="681"/>
      <c r="FE18" s="681"/>
      <c r="FF18" s="682"/>
      <c r="FG18" s="683"/>
      <c r="FH18" s="683"/>
      <c r="FI18" s="683"/>
      <c r="FJ18" s="683"/>
      <c r="FK18" s="683"/>
      <c r="FL18" s="683"/>
      <c r="FM18" s="683"/>
      <c r="FN18" s="683"/>
      <c r="FO18" s="683"/>
      <c r="FP18" s="683"/>
      <c r="FQ18" s="684"/>
      <c r="FR18" s="432"/>
      <c r="FS18" s="432"/>
      <c r="FT18" s="432"/>
    </row>
    <row r="19" spans="1:176" s="426" customFormat="1" ht="15" customHeight="1" x14ac:dyDescent="0.25">
      <c r="A19" s="643" t="s">
        <v>352</v>
      </c>
      <c r="B19" s="644"/>
      <c r="C19" s="644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4"/>
      <c r="AK19" s="644"/>
      <c r="AL19" s="644"/>
      <c r="AM19" s="644"/>
      <c r="AN19" s="644"/>
      <c r="AO19" s="644"/>
      <c r="AP19" s="644"/>
      <c r="AQ19" s="644"/>
      <c r="AR19" s="644"/>
      <c r="AS19" s="644"/>
      <c r="AT19" s="644"/>
      <c r="AU19" s="644"/>
      <c r="AV19" s="644"/>
      <c r="AW19" s="644"/>
      <c r="AX19" s="644"/>
      <c r="AY19" s="644"/>
      <c r="AZ19" s="644"/>
      <c r="BA19" s="644"/>
      <c r="BB19" s="644"/>
      <c r="BC19" s="644"/>
      <c r="BD19" s="644"/>
      <c r="BE19" s="644"/>
      <c r="BF19" s="644"/>
      <c r="BG19" s="644"/>
      <c r="BH19" s="644"/>
      <c r="BI19" s="644"/>
      <c r="BJ19" s="644"/>
      <c r="BK19" s="644"/>
      <c r="BL19" s="644"/>
      <c r="BM19" s="644"/>
      <c r="BN19" s="644"/>
      <c r="BO19" s="644"/>
      <c r="BP19" s="644"/>
      <c r="BQ19" s="644"/>
      <c r="BR19" s="644"/>
      <c r="BS19" s="644"/>
      <c r="BT19" s="644"/>
      <c r="BU19" s="644"/>
      <c r="BV19" s="644"/>
      <c r="BW19" s="644"/>
      <c r="BX19" s="644"/>
      <c r="BY19" s="644"/>
      <c r="BZ19" s="644"/>
      <c r="CA19" s="644"/>
      <c r="CB19" s="644"/>
      <c r="CC19" s="644"/>
      <c r="CD19" s="644"/>
      <c r="CE19" s="644"/>
      <c r="CF19" s="644"/>
      <c r="CG19" s="644"/>
      <c r="CH19" s="644"/>
      <c r="CI19" s="644"/>
      <c r="CJ19" s="644"/>
      <c r="CK19" s="644"/>
      <c r="CL19" s="644"/>
      <c r="CM19" s="644"/>
      <c r="CN19" s="644"/>
      <c r="CO19" s="644"/>
      <c r="CP19" s="644"/>
      <c r="CQ19" s="644"/>
      <c r="CR19" s="644"/>
      <c r="CS19" s="644"/>
      <c r="CT19" s="644"/>
      <c r="CU19" s="644"/>
      <c r="CV19" s="644"/>
      <c r="CW19" s="644"/>
      <c r="CX19" s="644"/>
      <c r="CY19" s="644"/>
      <c r="CZ19" s="644"/>
      <c r="DA19" s="644"/>
      <c r="DB19" s="644"/>
      <c r="DC19" s="644"/>
      <c r="DD19" s="644"/>
      <c r="DE19" s="644"/>
      <c r="DF19" s="644"/>
      <c r="DG19" s="644"/>
      <c r="DH19" s="644"/>
      <c r="DI19" s="644"/>
      <c r="DJ19" s="644"/>
      <c r="DK19" s="644"/>
      <c r="DL19" s="644"/>
      <c r="DM19" s="644"/>
      <c r="DN19" s="644"/>
      <c r="DO19" s="644"/>
      <c r="DP19" s="644"/>
      <c r="DQ19" s="644"/>
      <c r="DR19" s="644"/>
      <c r="DS19" s="644"/>
      <c r="DT19" s="644"/>
      <c r="DU19" s="644"/>
      <c r="DV19" s="644"/>
      <c r="DW19" s="644"/>
      <c r="DX19" s="644"/>
      <c r="DY19" s="644"/>
      <c r="DZ19" s="644"/>
      <c r="EA19" s="644"/>
      <c r="EB19" s="644"/>
      <c r="EC19" s="644"/>
      <c r="ED19" s="644"/>
      <c r="EE19" s="644"/>
      <c r="EF19" s="644"/>
      <c r="EG19" s="644"/>
      <c r="EH19" s="644"/>
      <c r="EI19" s="644"/>
      <c r="EJ19" s="644"/>
      <c r="EK19" s="644"/>
      <c r="EL19" s="644"/>
      <c r="EM19" s="644"/>
      <c r="EN19" s="644"/>
      <c r="EO19" s="644"/>
      <c r="EP19" s="644"/>
      <c r="EQ19" s="644"/>
      <c r="ER19" s="644"/>
      <c r="ES19" s="644"/>
      <c r="ET19" s="644"/>
      <c r="EU19" s="644"/>
      <c r="EV19" s="644"/>
      <c r="EW19" s="644"/>
      <c r="EX19" s="644"/>
      <c r="EY19" s="644"/>
      <c r="EZ19" s="644"/>
      <c r="FA19" s="644"/>
      <c r="FB19" s="644"/>
      <c r="FC19" s="644"/>
      <c r="FD19" s="644"/>
      <c r="FE19" s="644"/>
      <c r="FF19" s="644"/>
      <c r="FG19" s="644"/>
      <c r="FH19" s="644"/>
      <c r="FI19" s="644"/>
      <c r="FJ19" s="644"/>
      <c r="FK19" s="644"/>
      <c r="FL19" s="644"/>
      <c r="FM19" s="644"/>
      <c r="FN19" s="644"/>
      <c r="FO19" s="644"/>
      <c r="FP19" s="644"/>
      <c r="FQ19" s="644"/>
      <c r="FR19" s="644"/>
      <c r="FS19" s="644"/>
      <c r="FT19" s="645"/>
    </row>
    <row r="20" spans="1:176" s="426" customFormat="1" ht="15" customHeight="1" x14ac:dyDescent="0.25">
      <c r="A20" s="432"/>
      <c r="B20" s="643" t="s">
        <v>340</v>
      </c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644"/>
      <c r="AQ20" s="644"/>
      <c r="AR20" s="644"/>
      <c r="AS20" s="644"/>
      <c r="AT20" s="644"/>
      <c r="AU20" s="644"/>
      <c r="AV20" s="644"/>
      <c r="AW20" s="644"/>
      <c r="AX20" s="644"/>
      <c r="AY20" s="644"/>
      <c r="AZ20" s="644"/>
      <c r="BA20" s="644"/>
      <c r="BB20" s="644"/>
      <c r="BC20" s="644"/>
      <c r="BD20" s="644"/>
      <c r="BE20" s="644"/>
      <c r="BF20" s="644"/>
      <c r="BG20" s="644"/>
      <c r="BH20" s="644"/>
      <c r="BI20" s="644"/>
      <c r="BJ20" s="644"/>
      <c r="BK20" s="644"/>
      <c r="BL20" s="644"/>
      <c r="BM20" s="644"/>
      <c r="BN20" s="644"/>
      <c r="BO20" s="644"/>
      <c r="BP20" s="644"/>
      <c r="BQ20" s="644"/>
      <c r="BR20" s="644"/>
      <c r="BS20" s="644"/>
      <c r="BT20" s="644"/>
      <c r="BU20" s="644"/>
      <c r="BV20" s="644"/>
      <c r="BW20" s="644"/>
      <c r="BX20" s="644"/>
      <c r="BY20" s="644"/>
      <c r="BZ20" s="644"/>
      <c r="CA20" s="644"/>
      <c r="CB20" s="644"/>
      <c r="CC20" s="644"/>
      <c r="CD20" s="644"/>
      <c r="CE20" s="644"/>
      <c r="CF20" s="644"/>
      <c r="CG20" s="644"/>
      <c r="CH20" s="644"/>
      <c r="CI20" s="644"/>
      <c r="CJ20" s="644"/>
      <c r="CK20" s="644"/>
      <c r="CL20" s="644"/>
      <c r="CM20" s="644"/>
      <c r="CN20" s="644"/>
      <c r="CO20" s="644"/>
      <c r="CP20" s="644"/>
      <c r="CQ20" s="644"/>
      <c r="CR20" s="644"/>
      <c r="CS20" s="644"/>
      <c r="CT20" s="644"/>
      <c r="CU20" s="644"/>
      <c r="CV20" s="644"/>
      <c r="CW20" s="644"/>
      <c r="CX20" s="644"/>
      <c r="CY20" s="644"/>
      <c r="CZ20" s="644"/>
      <c r="DA20" s="644"/>
      <c r="DB20" s="644"/>
      <c r="DC20" s="644"/>
      <c r="DD20" s="644"/>
      <c r="DE20" s="644"/>
      <c r="DF20" s="644"/>
      <c r="DG20" s="644"/>
      <c r="DH20" s="644"/>
      <c r="DI20" s="644"/>
      <c r="DJ20" s="644"/>
      <c r="DK20" s="644"/>
      <c r="DL20" s="644"/>
      <c r="DM20" s="644"/>
      <c r="DN20" s="644"/>
      <c r="DO20" s="644"/>
      <c r="DP20" s="644"/>
      <c r="DQ20" s="644"/>
      <c r="DR20" s="644"/>
      <c r="DS20" s="644"/>
      <c r="DT20" s="644"/>
      <c r="DU20" s="644"/>
      <c r="DV20" s="644"/>
      <c r="DW20" s="644"/>
      <c r="DX20" s="644"/>
      <c r="DY20" s="644"/>
      <c r="DZ20" s="644"/>
      <c r="EA20" s="644"/>
      <c r="EB20" s="644"/>
      <c r="EC20" s="644"/>
      <c r="ED20" s="644"/>
      <c r="EE20" s="644"/>
      <c r="EF20" s="644"/>
      <c r="EG20" s="644"/>
      <c r="EH20" s="644"/>
      <c r="EI20" s="644"/>
      <c r="EJ20" s="644"/>
      <c r="EK20" s="644"/>
      <c r="EL20" s="644"/>
      <c r="EM20" s="644"/>
      <c r="EN20" s="644"/>
      <c r="EO20" s="644"/>
      <c r="EP20" s="644"/>
      <c r="EQ20" s="644"/>
      <c r="ER20" s="644"/>
      <c r="ES20" s="644"/>
      <c r="ET20" s="644"/>
      <c r="EU20" s="644"/>
      <c r="EV20" s="644"/>
      <c r="EW20" s="644"/>
      <c r="EX20" s="644"/>
      <c r="EY20" s="644"/>
      <c r="EZ20" s="644"/>
      <c r="FA20" s="644"/>
      <c r="FB20" s="644"/>
      <c r="FC20" s="644"/>
      <c r="FD20" s="644"/>
      <c r="FE20" s="644"/>
      <c r="FF20" s="644"/>
      <c r="FG20" s="644"/>
      <c r="FH20" s="644"/>
      <c r="FI20" s="644"/>
      <c r="FJ20" s="644"/>
      <c r="FK20" s="644"/>
      <c r="FL20" s="644"/>
      <c r="FM20" s="644"/>
      <c r="FN20" s="644"/>
      <c r="FO20" s="644"/>
      <c r="FP20" s="644"/>
      <c r="FQ20" s="644"/>
      <c r="FR20" s="644"/>
      <c r="FS20" s="644"/>
      <c r="FT20" s="645"/>
    </row>
    <row r="21" spans="1:176" s="426" customFormat="1" ht="15" customHeight="1" x14ac:dyDescent="0.25">
      <c r="A21" s="432"/>
      <c r="B21" s="643" t="s">
        <v>91</v>
      </c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644"/>
      <c r="Z21" s="644"/>
      <c r="AA21" s="644"/>
      <c r="AB21" s="644"/>
      <c r="AC21" s="644"/>
      <c r="AD21" s="644"/>
      <c r="AE21" s="644"/>
      <c r="AF21" s="644"/>
      <c r="AG21" s="644"/>
      <c r="AH21" s="644"/>
      <c r="AI21" s="644"/>
      <c r="AJ21" s="644"/>
      <c r="AK21" s="644"/>
      <c r="AL21" s="644"/>
      <c r="AM21" s="644"/>
      <c r="AN21" s="644"/>
      <c r="AO21" s="644"/>
      <c r="AP21" s="644"/>
      <c r="AQ21" s="644"/>
      <c r="AR21" s="644"/>
      <c r="AS21" s="644"/>
      <c r="AT21" s="644"/>
      <c r="AU21" s="644"/>
      <c r="AV21" s="644"/>
      <c r="AW21" s="644"/>
      <c r="AX21" s="644"/>
      <c r="AY21" s="644"/>
      <c r="AZ21" s="644"/>
      <c r="BA21" s="644"/>
      <c r="BB21" s="644"/>
      <c r="BC21" s="644"/>
      <c r="BD21" s="644"/>
      <c r="BE21" s="644"/>
      <c r="BF21" s="644"/>
      <c r="BG21" s="644"/>
      <c r="BH21" s="644"/>
      <c r="BI21" s="644"/>
      <c r="BJ21" s="644"/>
      <c r="BK21" s="644"/>
      <c r="BL21" s="644"/>
      <c r="BM21" s="644"/>
      <c r="BN21" s="644"/>
      <c r="BO21" s="644"/>
      <c r="BP21" s="644"/>
      <c r="BQ21" s="644"/>
      <c r="BR21" s="644"/>
      <c r="BS21" s="644"/>
      <c r="BT21" s="644"/>
      <c r="BU21" s="644"/>
      <c r="BV21" s="644"/>
      <c r="BW21" s="644"/>
      <c r="BX21" s="644"/>
      <c r="BY21" s="644"/>
      <c r="BZ21" s="644"/>
      <c r="CA21" s="644"/>
      <c r="CB21" s="644"/>
      <c r="CC21" s="644"/>
      <c r="CD21" s="644"/>
      <c r="CE21" s="644"/>
      <c r="CF21" s="644"/>
      <c r="CG21" s="644"/>
      <c r="CH21" s="644"/>
      <c r="CI21" s="644"/>
      <c r="CJ21" s="644"/>
      <c r="CK21" s="644"/>
      <c r="CL21" s="644"/>
      <c r="CM21" s="644"/>
      <c r="CN21" s="644"/>
      <c r="CO21" s="644"/>
      <c r="CP21" s="644"/>
      <c r="CQ21" s="644"/>
      <c r="CR21" s="644"/>
      <c r="CS21" s="644"/>
      <c r="CT21" s="644"/>
      <c r="CU21" s="644"/>
      <c r="CV21" s="644"/>
      <c r="CW21" s="644"/>
      <c r="CX21" s="644"/>
      <c r="CY21" s="644"/>
      <c r="CZ21" s="644"/>
      <c r="DA21" s="644"/>
      <c r="DB21" s="644"/>
      <c r="DC21" s="644"/>
      <c r="DD21" s="644"/>
      <c r="DE21" s="644"/>
      <c r="DF21" s="644"/>
      <c r="DG21" s="644"/>
      <c r="DH21" s="644"/>
      <c r="DI21" s="644"/>
      <c r="DJ21" s="644"/>
      <c r="DK21" s="644"/>
      <c r="DL21" s="644"/>
      <c r="DM21" s="644"/>
      <c r="DN21" s="644"/>
      <c r="DO21" s="644"/>
      <c r="DP21" s="644"/>
      <c r="DQ21" s="644"/>
      <c r="DR21" s="644"/>
      <c r="DS21" s="644"/>
      <c r="DT21" s="644"/>
      <c r="DU21" s="644"/>
      <c r="DV21" s="644"/>
      <c r="DW21" s="644"/>
      <c r="DX21" s="644"/>
      <c r="DY21" s="644"/>
      <c r="DZ21" s="644"/>
      <c r="EA21" s="644"/>
      <c r="EB21" s="644"/>
      <c r="EC21" s="644"/>
      <c r="ED21" s="644"/>
      <c r="EE21" s="644"/>
      <c r="EF21" s="644"/>
      <c r="EG21" s="644"/>
      <c r="EH21" s="644"/>
      <c r="EI21" s="644"/>
      <c r="EJ21" s="644"/>
      <c r="EK21" s="644"/>
      <c r="EL21" s="644"/>
      <c r="EM21" s="644"/>
      <c r="EN21" s="644"/>
      <c r="EO21" s="644"/>
      <c r="EP21" s="644"/>
      <c r="EQ21" s="644"/>
      <c r="ER21" s="644"/>
      <c r="ES21" s="644"/>
      <c r="ET21" s="644"/>
      <c r="EU21" s="644"/>
      <c r="EV21" s="644"/>
      <c r="EW21" s="644"/>
      <c r="EX21" s="644"/>
      <c r="EY21" s="644"/>
      <c r="EZ21" s="644"/>
      <c r="FA21" s="644"/>
      <c r="FB21" s="644"/>
      <c r="FC21" s="644"/>
      <c r="FD21" s="644"/>
      <c r="FE21" s="644"/>
      <c r="FF21" s="644"/>
      <c r="FG21" s="644"/>
      <c r="FH21" s="644"/>
      <c r="FI21" s="644"/>
      <c r="FJ21" s="644"/>
      <c r="FK21" s="644"/>
      <c r="FL21" s="644"/>
      <c r="FM21" s="644"/>
      <c r="FN21" s="644"/>
      <c r="FO21" s="644"/>
      <c r="FP21" s="644"/>
      <c r="FQ21" s="644"/>
      <c r="FR21" s="644"/>
      <c r="FS21" s="644"/>
      <c r="FT21" s="645"/>
    </row>
    <row r="22" spans="1:176" s="426" customFormat="1" ht="15" customHeight="1" x14ac:dyDescent="0.25">
      <c r="A22" s="685" t="s">
        <v>353</v>
      </c>
      <c r="B22" s="686" t="s">
        <v>354</v>
      </c>
      <c r="C22" s="686" t="s">
        <v>354</v>
      </c>
      <c r="D22" s="686" t="s">
        <v>354</v>
      </c>
      <c r="E22" s="686" t="s">
        <v>354</v>
      </c>
      <c r="F22" s="686" t="s">
        <v>354</v>
      </c>
      <c r="G22" s="686" t="s">
        <v>354</v>
      </c>
      <c r="H22" s="686" t="s">
        <v>354</v>
      </c>
      <c r="I22" s="686" t="s">
        <v>354</v>
      </c>
      <c r="J22" s="686" t="s">
        <v>354</v>
      </c>
      <c r="K22" s="686" t="s">
        <v>354</v>
      </c>
      <c r="L22" s="686" t="s">
        <v>354</v>
      </c>
      <c r="M22" s="686" t="s">
        <v>354</v>
      </c>
      <c r="N22" s="686" t="s">
        <v>354</v>
      </c>
      <c r="O22" s="686" t="s">
        <v>354</v>
      </c>
      <c r="P22" s="686" t="s">
        <v>354</v>
      </c>
      <c r="Q22" s="686" t="s">
        <v>354</v>
      </c>
      <c r="R22" s="686" t="s">
        <v>354</v>
      </c>
      <c r="S22" s="686" t="s">
        <v>354</v>
      </c>
      <c r="T22" s="686" t="s">
        <v>354</v>
      </c>
      <c r="U22" s="686" t="s">
        <v>354</v>
      </c>
      <c r="V22" s="686" t="s">
        <v>354</v>
      </c>
      <c r="W22" s="686" t="s">
        <v>354</v>
      </c>
      <c r="X22" s="686" t="s">
        <v>354</v>
      </c>
      <c r="Y22" s="686" t="s">
        <v>354</v>
      </c>
      <c r="Z22" s="686" t="s">
        <v>354</v>
      </c>
      <c r="AA22" s="686" t="s">
        <v>354</v>
      </c>
      <c r="AB22" s="686" t="s">
        <v>354</v>
      </c>
      <c r="AC22" s="686" t="s">
        <v>354</v>
      </c>
      <c r="AD22" s="686" t="s">
        <v>354</v>
      </c>
      <c r="AE22" s="686" t="s">
        <v>354</v>
      </c>
      <c r="AF22" s="686" t="s">
        <v>354</v>
      </c>
      <c r="AG22" s="686" t="s">
        <v>354</v>
      </c>
      <c r="AH22" s="686" t="s">
        <v>354</v>
      </c>
      <c r="AI22" s="686" t="s">
        <v>354</v>
      </c>
      <c r="AJ22" s="686" t="s">
        <v>354</v>
      </c>
      <c r="AK22" s="686" t="s">
        <v>354</v>
      </c>
      <c r="AL22" s="686" t="s">
        <v>354</v>
      </c>
      <c r="AM22" s="686" t="s">
        <v>354</v>
      </c>
      <c r="AN22" s="686" t="s">
        <v>354</v>
      </c>
      <c r="AO22" s="687" t="s">
        <v>354</v>
      </c>
      <c r="AP22" s="658" t="s">
        <v>342</v>
      </c>
      <c r="AQ22" s="676"/>
      <c r="AR22" s="676"/>
      <c r="AS22" s="676"/>
      <c r="AT22" s="676"/>
      <c r="AU22" s="676"/>
      <c r="AV22" s="676"/>
      <c r="AW22" s="676"/>
      <c r="AX22" s="676"/>
      <c r="AY22" s="676"/>
      <c r="AZ22" s="676"/>
      <c r="BA22" s="676"/>
      <c r="BB22" s="676"/>
      <c r="BC22" s="676"/>
      <c r="BD22" s="677"/>
      <c r="BE22" s="658" t="s">
        <v>342</v>
      </c>
      <c r="BF22" s="676"/>
      <c r="BG22" s="676"/>
      <c r="BH22" s="676"/>
      <c r="BI22" s="676"/>
      <c r="BJ22" s="676"/>
      <c r="BK22" s="676"/>
      <c r="BL22" s="676"/>
      <c r="BM22" s="676"/>
      <c r="BN22" s="676"/>
      <c r="BO22" s="676"/>
      <c r="BP22" s="676"/>
      <c r="BQ22" s="676"/>
      <c r="BR22" s="676"/>
      <c r="BS22" s="677"/>
      <c r="BT22" s="658" t="s">
        <v>342</v>
      </c>
      <c r="BU22" s="676"/>
      <c r="BV22" s="676"/>
      <c r="BW22" s="676"/>
      <c r="BX22" s="676"/>
      <c r="BY22" s="676"/>
      <c r="BZ22" s="676"/>
      <c r="CA22" s="676"/>
      <c r="CB22" s="676"/>
      <c r="CC22" s="676"/>
      <c r="CD22" s="676"/>
      <c r="CE22" s="676"/>
      <c r="CF22" s="676"/>
      <c r="CG22" s="676"/>
      <c r="CH22" s="677"/>
      <c r="CI22" s="658" t="s">
        <v>342</v>
      </c>
      <c r="CJ22" s="676"/>
      <c r="CK22" s="676"/>
      <c r="CL22" s="676"/>
      <c r="CM22" s="676"/>
      <c r="CN22" s="676"/>
      <c r="CO22" s="676"/>
      <c r="CP22" s="676"/>
      <c r="CQ22" s="676"/>
      <c r="CR22" s="676"/>
      <c r="CS22" s="676"/>
      <c r="CT22" s="676"/>
      <c r="CU22" s="676"/>
      <c r="CV22" s="676"/>
      <c r="CW22" s="677"/>
      <c r="CX22" s="655" t="s">
        <v>235</v>
      </c>
      <c r="CY22" s="671"/>
      <c r="CZ22" s="671"/>
      <c r="DA22" s="671"/>
      <c r="DB22" s="671"/>
      <c r="DC22" s="671"/>
      <c r="DD22" s="671"/>
      <c r="DE22" s="671"/>
      <c r="DF22" s="671"/>
      <c r="DG22" s="671"/>
      <c r="DH22" s="671"/>
      <c r="DI22" s="671"/>
      <c r="DJ22" s="671"/>
      <c r="DK22" s="671"/>
      <c r="DL22" s="672"/>
      <c r="DM22" s="655" t="s">
        <v>235</v>
      </c>
      <c r="DN22" s="671"/>
      <c r="DO22" s="671"/>
      <c r="DP22" s="671"/>
      <c r="DQ22" s="671"/>
      <c r="DR22" s="671"/>
      <c r="DS22" s="671"/>
      <c r="DT22" s="671"/>
      <c r="DU22" s="671"/>
      <c r="DV22" s="671"/>
      <c r="DW22" s="671"/>
      <c r="DX22" s="671"/>
      <c r="DY22" s="671"/>
      <c r="DZ22" s="671"/>
      <c r="EA22" s="672"/>
      <c r="EB22" s="658" t="s">
        <v>342</v>
      </c>
      <c r="EC22" s="676"/>
      <c r="ED22" s="676"/>
      <c r="EE22" s="676"/>
      <c r="EF22" s="676"/>
      <c r="EG22" s="676"/>
      <c r="EH22" s="676"/>
      <c r="EI22" s="676"/>
      <c r="EJ22" s="676"/>
      <c r="EK22" s="676"/>
      <c r="EL22" s="676"/>
      <c r="EM22" s="676"/>
      <c r="EN22" s="676"/>
      <c r="EO22" s="676"/>
      <c r="EP22" s="677"/>
      <c r="EQ22" s="655" t="s">
        <v>235</v>
      </c>
      <c r="ER22" s="671"/>
      <c r="ES22" s="671"/>
      <c r="ET22" s="671"/>
      <c r="EU22" s="671"/>
      <c r="EV22" s="671"/>
      <c r="EW22" s="671"/>
      <c r="EX22" s="671"/>
      <c r="EY22" s="671"/>
      <c r="EZ22" s="671"/>
      <c r="FA22" s="671"/>
      <c r="FB22" s="671"/>
      <c r="FC22" s="671"/>
      <c r="FD22" s="671"/>
      <c r="FE22" s="672"/>
      <c r="FF22" s="651" t="str">
        <f>$AP$16</f>
        <v>0</v>
      </c>
      <c r="FG22" s="662"/>
      <c r="FH22" s="662"/>
      <c r="FI22" s="662"/>
      <c r="FJ22" s="662"/>
      <c r="FK22" s="662"/>
      <c r="FL22" s="662"/>
      <c r="FM22" s="662"/>
      <c r="FN22" s="662"/>
      <c r="FO22" s="662"/>
      <c r="FP22" s="662"/>
      <c r="FQ22" s="663"/>
      <c r="FR22" s="430">
        <v>0</v>
      </c>
      <c r="FS22" s="430">
        <v>0</v>
      </c>
      <c r="FT22" s="429" t="s">
        <v>342</v>
      </c>
    </row>
    <row r="23" spans="1:176" s="426" customFormat="1" ht="15" customHeight="1" x14ac:dyDescent="0.25">
      <c r="A23" s="685" t="s">
        <v>355</v>
      </c>
      <c r="B23" s="686" t="s">
        <v>356</v>
      </c>
      <c r="C23" s="686" t="s">
        <v>356</v>
      </c>
      <c r="D23" s="686" t="s">
        <v>356</v>
      </c>
      <c r="E23" s="686" t="s">
        <v>356</v>
      </c>
      <c r="F23" s="686" t="s">
        <v>356</v>
      </c>
      <c r="G23" s="686" t="s">
        <v>356</v>
      </c>
      <c r="H23" s="686" t="s">
        <v>356</v>
      </c>
      <c r="I23" s="686" t="s">
        <v>356</v>
      </c>
      <c r="J23" s="686" t="s">
        <v>356</v>
      </c>
      <c r="K23" s="686" t="s">
        <v>356</v>
      </c>
      <c r="L23" s="686" t="s">
        <v>356</v>
      </c>
      <c r="M23" s="686" t="s">
        <v>356</v>
      </c>
      <c r="N23" s="686" t="s">
        <v>356</v>
      </c>
      <c r="O23" s="686" t="s">
        <v>356</v>
      </c>
      <c r="P23" s="686" t="s">
        <v>356</v>
      </c>
      <c r="Q23" s="686" t="s">
        <v>356</v>
      </c>
      <c r="R23" s="686" t="s">
        <v>356</v>
      </c>
      <c r="S23" s="686" t="s">
        <v>356</v>
      </c>
      <c r="T23" s="686" t="s">
        <v>356</v>
      </c>
      <c r="U23" s="686" t="s">
        <v>356</v>
      </c>
      <c r="V23" s="686" t="s">
        <v>356</v>
      </c>
      <c r="W23" s="686" t="s">
        <v>356</v>
      </c>
      <c r="X23" s="686" t="s">
        <v>356</v>
      </c>
      <c r="Y23" s="686" t="s">
        <v>356</v>
      </c>
      <c r="Z23" s="686" t="s">
        <v>356</v>
      </c>
      <c r="AA23" s="686" t="s">
        <v>356</v>
      </c>
      <c r="AB23" s="686" t="s">
        <v>356</v>
      </c>
      <c r="AC23" s="686" t="s">
        <v>356</v>
      </c>
      <c r="AD23" s="686" t="s">
        <v>356</v>
      </c>
      <c r="AE23" s="686" t="s">
        <v>356</v>
      </c>
      <c r="AF23" s="686" t="s">
        <v>356</v>
      </c>
      <c r="AG23" s="686" t="s">
        <v>356</v>
      </c>
      <c r="AH23" s="686" t="s">
        <v>356</v>
      </c>
      <c r="AI23" s="686" t="s">
        <v>356</v>
      </c>
      <c r="AJ23" s="686" t="s">
        <v>356</v>
      </c>
      <c r="AK23" s="686" t="s">
        <v>356</v>
      </c>
      <c r="AL23" s="686" t="s">
        <v>356</v>
      </c>
      <c r="AM23" s="686" t="s">
        <v>356</v>
      </c>
      <c r="AN23" s="686" t="s">
        <v>356</v>
      </c>
      <c r="AO23" s="687" t="s">
        <v>356</v>
      </c>
      <c r="AP23" s="658" t="s">
        <v>342</v>
      </c>
      <c r="AQ23" s="676"/>
      <c r="AR23" s="676"/>
      <c r="AS23" s="676"/>
      <c r="AT23" s="676"/>
      <c r="AU23" s="676"/>
      <c r="AV23" s="676"/>
      <c r="AW23" s="676"/>
      <c r="AX23" s="676"/>
      <c r="AY23" s="676"/>
      <c r="AZ23" s="676"/>
      <c r="BA23" s="676"/>
      <c r="BB23" s="676"/>
      <c r="BC23" s="676"/>
      <c r="BD23" s="677"/>
      <c r="BE23" s="658" t="s">
        <v>342</v>
      </c>
      <c r="BF23" s="676"/>
      <c r="BG23" s="676"/>
      <c r="BH23" s="676"/>
      <c r="BI23" s="676"/>
      <c r="BJ23" s="676"/>
      <c r="BK23" s="676"/>
      <c r="BL23" s="676"/>
      <c r="BM23" s="676"/>
      <c r="BN23" s="676"/>
      <c r="BO23" s="676"/>
      <c r="BP23" s="676"/>
      <c r="BQ23" s="676"/>
      <c r="BR23" s="676"/>
      <c r="BS23" s="677"/>
      <c r="BT23" s="658" t="s">
        <v>342</v>
      </c>
      <c r="BU23" s="676"/>
      <c r="BV23" s="676"/>
      <c r="BW23" s="676"/>
      <c r="BX23" s="676"/>
      <c r="BY23" s="676"/>
      <c r="BZ23" s="676"/>
      <c r="CA23" s="676"/>
      <c r="CB23" s="676"/>
      <c r="CC23" s="676"/>
      <c r="CD23" s="676"/>
      <c r="CE23" s="676"/>
      <c r="CF23" s="676"/>
      <c r="CG23" s="676"/>
      <c r="CH23" s="677"/>
      <c r="CI23" s="658" t="s">
        <v>342</v>
      </c>
      <c r="CJ23" s="676"/>
      <c r="CK23" s="676"/>
      <c r="CL23" s="676"/>
      <c r="CM23" s="676"/>
      <c r="CN23" s="676"/>
      <c r="CO23" s="676"/>
      <c r="CP23" s="676"/>
      <c r="CQ23" s="676"/>
      <c r="CR23" s="676"/>
      <c r="CS23" s="676"/>
      <c r="CT23" s="676"/>
      <c r="CU23" s="676"/>
      <c r="CV23" s="676"/>
      <c r="CW23" s="677"/>
      <c r="CX23" s="655" t="s">
        <v>235</v>
      </c>
      <c r="CY23" s="671"/>
      <c r="CZ23" s="671"/>
      <c r="DA23" s="671"/>
      <c r="DB23" s="671"/>
      <c r="DC23" s="671"/>
      <c r="DD23" s="671"/>
      <c r="DE23" s="671"/>
      <c r="DF23" s="671"/>
      <c r="DG23" s="671"/>
      <c r="DH23" s="671"/>
      <c r="DI23" s="671"/>
      <c r="DJ23" s="671"/>
      <c r="DK23" s="671"/>
      <c r="DL23" s="672"/>
      <c r="DM23" s="655" t="s">
        <v>235</v>
      </c>
      <c r="DN23" s="671"/>
      <c r="DO23" s="671"/>
      <c r="DP23" s="671"/>
      <c r="DQ23" s="671"/>
      <c r="DR23" s="671"/>
      <c r="DS23" s="671"/>
      <c r="DT23" s="671"/>
      <c r="DU23" s="671"/>
      <c r="DV23" s="671"/>
      <c r="DW23" s="671"/>
      <c r="DX23" s="671"/>
      <c r="DY23" s="671"/>
      <c r="DZ23" s="671"/>
      <c r="EA23" s="672"/>
      <c r="EB23" s="658" t="s">
        <v>342</v>
      </c>
      <c r="EC23" s="676"/>
      <c r="ED23" s="676"/>
      <c r="EE23" s="676"/>
      <c r="EF23" s="676"/>
      <c r="EG23" s="676"/>
      <c r="EH23" s="676"/>
      <c r="EI23" s="676"/>
      <c r="EJ23" s="676"/>
      <c r="EK23" s="676"/>
      <c r="EL23" s="676"/>
      <c r="EM23" s="676"/>
      <c r="EN23" s="676"/>
      <c r="EO23" s="676"/>
      <c r="EP23" s="677"/>
      <c r="EQ23" s="655" t="s">
        <v>235</v>
      </c>
      <c r="ER23" s="671"/>
      <c r="ES23" s="671"/>
      <c r="ET23" s="671"/>
      <c r="EU23" s="671"/>
      <c r="EV23" s="671"/>
      <c r="EW23" s="671"/>
      <c r="EX23" s="671"/>
      <c r="EY23" s="671"/>
      <c r="EZ23" s="671"/>
      <c r="FA23" s="671"/>
      <c r="FB23" s="671"/>
      <c r="FC23" s="671"/>
      <c r="FD23" s="671"/>
      <c r="FE23" s="672"/>
      <c r="FF23" s="651" t="s">
        <v>235</v>
      </c>
      <c r="FG23" s="662"/>
      <c r="FH23" s="662"/>
      <c r="FI23" s="662"/>
      <c r="FJ23" s="662"/>
      <c r="FK23" s="662"/>
      <c r="FL23" s="662"/>
      <c r="FM23" s="662"/>
      <c r="FN23" s="662"/>
      <c r="FO23" s="662"/>
      <c r="FP23" s="662"/>
      <c r="FQ23" s="663"/>
      <c r="FR23" s="430">
        <v>0</v>
      </c>
      <c r="FS23" s="430">
        <v>0</v>
      </c>
      <c r="FT23" s="429" t="s">
        <v>342</v>
      </c>
    </row>
    <row r="24" spans="1:176" s="426" customFormat="1" ht="15" customHeight="1" x14ac:dyDescent="0.25">
      <c r="A24" s="685" t="s">
        <v>357</v>
      </c>
      <c r="B24" s="686" t="s">
        <v>358</v>
      </c>
      <c r="C24" s="686" t="s">
        <v>358</v>
      </c>
      <c r="D24" s="686" t="s">
        <v>358</v>
      </c>
      <c r="E24" s="686" t="s">
        <v>358</v>
      </c>
      <c r="F24" s="686" t="s">
        <v>358</v>
      </c>
      <c r="G24" s="686" t="s">
        <v>358</v>
      </c>
      <c r="H24" s="686" t="s">
        <v>358</v>
      </c>
      <c r="I24" s="686" t="s">
        <v>358</v>
      </c>
      <c r="J24" s="686" t="s">
        <v>358</v>
      </c>
      <c r="K24" s="686" t="s">
        <v>358</v>
      </c>
      <c r="L24" s="686" t="s">
        <v>358</v>
      </c>
      <c r="M24" s="686" t="s">
        <v>358</v>
      </c>
      <c r="N24" s="686" t="s">
        <v>358</v>
      </c>
      <c r="O24" s="686" t="s">
        <v>358</v>
      </c>
      <c r="P24" s="686" t="s">
        <v>358</v>
      </c>
      <c r="Q24" s="686" t="s">
        <v>358</v>
      </c>
      <c r="R24" s="686" t="s">
        <v>358</v>
      </c>
      <c r="S24" s="686" t="s">
        <v>358</v>
      </c>
      <c r="T24" s="686" t="s">
        <v>358</v>
      </c>
      <c r="U24" s="686" t="s">
        <v>358</v>
      </c>
      <c r="V24" s="686" t="s">
        <v>358</v>
      </c>
      <c r="W24" s="686" t="s">
        <v>358</v>
      </c>
      <c r="X24" s="686" t="s">
        <v>358</v>
      </c>
      <c r="Y24" s="686" t="s">
        <v>358</v>
      </c>
      <c r="Z24" s="686" t="s">
        <v>358</v>
      </c>
      <c r="AA24" s="686" t="s">
        <v>358</v>
      </c>
      <c r="AB24" s="686" t="s">
        <v>358</v>
      </c>
      <c r="AC24" s="686" t="s">
        <v>358</v>
      </c>
      <c r="AD24" s="686" t="s">
        <v>358</v>
      </c>
      <c r="AE24" s="686" t="s">
        <v>358</v>
      </c>
      <c r="AF24" s="686" t="s">
        <v>358</v>
      </c>
      <c r="AG24" s="686" t="s">
        <v>358</v>
      </c>
      <c r="AH24" s="686" t="s">
        <v>358</v>
      </c>
      <c r="AI24" s="686" t="s">
        <v>358</v>
      </c>
      <c r="AJ24" s="686" t="s">
        <v>358</v>
      </c>
      <c r="AK24" s="686" t="s">
        <v>358</v>
      </c>
      <c r="AL24" s="686" t="s">
        <v>358</v>
      </c>
      <c r="AM24" s="686" t="s">
        <v>358</v>
      </c>
      <c r="AN24" s="686" t="s">
        <v>358</v>
      </c>
      <c r="AO24" s="687" t="s">
        <v>358</v>
      </c>
      <c r="AP24" s="658" t="s">
        <v>342</v>
      </c>
      <c r="AQ24" s="676"/>
      <c r="AR24" s="676"/>
      <c r="AS24" s="676"/>
      <c r="AT24" s="676"/>
      <c r="AU24" s="676"/>
      <c r="AV24" s="676"/>
      <c r="AW24" s="676"/>
      <c r="AX24" s="676"/>
      <c r="AY24" s="676"/>
      <c r="AZ24" s="676"/>
      <c r="BA24" s="676"/>
      <c r="BB24" s="676"/>
      <c r="BC24" s="676"/>
      <c r="BD24" s="677"/>
      <c r="BE24" s="658" t="s">
        <v>342</v>
      </c>
      <c r="BF24" s="676"/>
      <c r="BG24" s="676"/>
      <c r="BH24" s="676"/>
      <c r="BI24" s="676"/>
      <c r="BJ24" s="676"/>
      <c r="BK24" s="676"/>
      <c r="BL24" s="676"/>
      <c r="BM24" s="676"/>
      <c r="BN24" s="676"/>
      <c r="BO24" s="676"/>
      <c r="BP24" s="676"/>
      <c r="BQ24" s="676"/>
      <c r="BR24" s="676"/>
      <c r="BS24" s="677"/>
      <c r="BT24" s="658" t="s">
        <v>342</v>
      </c>
      <c r="BU24" s="676"/>
      <c r="BV24" s="676"/>
      <c r="BW24" s="676"/>
      <c r="BX24" s="676"/>
      <c r="BY24" s="676"/>
      <c r="BZ24" s="676"/>
      <c r="CA24" s="676"/>
      <c r="CB24" s="676"/>
      <c r="CC24" s="676"/>
      <c r="CD24" s="676"/>
      <c r="CE24" s="676"/>
      <c r="CF24" s="676"/>
      <c r="CG24" s="676"/>
      <c r="CH24" s="677"/>
      <c r="CI24" s="658" t="s">
        <v>342</v>
      </c>
      <c r="CJ24" s="676"/>
      <c r="CK24" s="676"/>
      <c r="CL24" s="676"/>
      <c r="CM24" s="676"/>
      <c r="CN24" s="676"/>
      <c r="CO24" s="676"/>
      <c r="CP24" s="676"/>
      <c r="CQ24" s="676"/>
      <c r="CR24" s="676"/>
      <c r="CS24" s="676"/>
      <c r="CT24" s="676"/>
      <c r="CU24" s="676"/>
      <c r="CV24" s="676"/>
      <c r="CW24" s="677"/>
      <c r="CX24" s="655" t="s">
        <v>235</v>
      </c>
      <c r="CY24" s="671"/>
      <c r="CZ24" s="671"/>
      <c r="DA24" s="671"/>
      <c r="DB24" s="671"/>
      <c r="DC24" s="671"/>
      <c r="DD24" s="671"/>
      <c r="DE24" s="671"/>
      <c r="DF24" s="671"/>
      <c r="DG24" s="671"/>
      <c r="DH24" s="671"/>
      <c r="DI24" s="671"/>
      <c r="DJ24" s="671"/>
      <c r="DK24" s="671"/>
      <c r="DL24" s="672"/>
      <c r="DM24" s="658" t="s">
        <v>342</v>
      </c>
      <c r="DN24" s="676"/>
      <c r="DO24" s="676"/>
      <c r="DP24" s="676"/>
      <c r="DQ24" s="676"/>
      <c r="DR24" s="676"/>
      <c r="DS24" s="676"/>
      <c r="DT24" s="676"/>
      <c r="DU24" s="676"/>
      <c r="DV24" s="676"/>
      <c r="DW24" s="676"/>
      <c r="DX24" s="676"/>
      <c r="DY24" s="676"/>
      <c r="DZ24" s="676"/>
      <c r="EA24" s="677"/>
      <c r="EB24" s="658" t="s">
        <v>342</v>
      </c>
      <c r="EC24" s="676"/>
      <c r="ED24" s="676"/>
      <c r="EE24" s="676"/>
      <c r="EF24" s="676"/>
      <c r="EG24" s="676"/>
      <c r="EH24" s="676"/>
      <c r="EI24" s="676"/>
      <c r="EJ24" s="676"/>
      <c r="EK24" s="676"/>
      <c r="EL24" s="676"/>
      <c r="EM24" s="676"/>
      <c r="EN24" s="676"/>
      <c r="EO24" s="676"/>
      <c r="EP24" s="677"/>
      <c r="EQ24" s="655" t="s">
        <v>235</v>
      </c>
      <c r="ER24" s="671"/>
      <c r="ES24" s="671"/>
      <c r="ET24" s="671"/>
      <c r="EU24" s="671"/>
      <c r="EV24" s="671"/>
      <c r="EW24" s="671"/>
      <c r="EX24" s="671"/>
      <c r="EY24" s="671"/>
      <c r="EZ24" s="671"/>
      <c r="FA24" s="671"/>
      <c r="FB24" s="671"/>
      <c r="FC24" s="671"/>
      <c r="FD24" s="671"/>
      <c r="FE24" s="672"/>
      <c r="FF24" s="651" t="s">
        <v>235</v>
      </c>
      <c r="FG24" s="662"/>
      <c r="FH24" s="662"/>
      <c r="FI24" s="662"/>
      <c r="FJ24" s="662"/>
      <c r="FK24" s="662"/>
      <c r="FL24" s="662"/>
      <c r="FM24" s="662"/>
      <c r="FN24" s="662"/>
      <c r="FO24" s="662"/>
      <c r="FP24" s="662"/>
      <c r="FQ24" s="663"/>
      <c r="FR24" s="430">
        <v>0</v>
      </c>
      <c r="FS24" s="430">
        <v>0</v>
      </c>
      <c r="FT24" s="430">
        <v>0</v>
      </c>
    </row>
    <row r="25" spans="1:176" s="426" customFormat="1" ht="30" customHeight="1" x14ac:dyDescent="0.25">
      <c r="A25" s="673" t="s">
        <v>359</v>
      </c>
      <c r="B25" s="674" t="s">
        <v>360</v>
      </c>
      <c r="C25" s="674" t="s">
        <v>360</v>
      </c>
      <c r="D25" s="674" t="s">
        <v>360</v>
      </c>
      <c r="E25" s="674" t="s">
        <v>360</v>
      </c>
      <c r="F25" s="674" t="s">
        <v>360</v>
      </c>
      <c r="G25" s="674" t="s">
        <v>360</v>
      </c>
      <c r="H25" s="674" t="s">
        <v>360</v>
      </c>
      <c r="I25" s="674" t="s">
        <v>360</v>
      </c>
      <c r="J25" s="674" t="s">
        <v>360</v>
      </c>
      <c r="K25" s="674" t="s">
        <v>360</v>
      </c>
      <c r="L25" s="674" t="s">
        <v>360</v>
      </c>
      <c r="M25" s="674" t="s">
        <v>360</v>
      </c>
      <c r="N25" s="674" t="s">
        <v>360</v>
      </c>
      <c r="O25" s="674" t="s">
        <v>360</v>
      </c>
      <c r="P25" s="674" t="s">
        <v>360</v>
      </c>
      <c r="Q25" s="674" t="s">
        <v>360</v>
      </c>
      <c r="R25" s="674" t="s">
        <v>360</v>
      </c>
      <c r="S25" s="674" t="s">
        <v>360</v>
      </c>
      <c r="T25" s="674" t="s">
        <v>360</v>
      </c>
      <c r="U25" s="674" t="s">
        <v>360</v>
      </c>
      <c r="V25" s="674" t="s">
        <v>360</v>
      </c>
      <c r="W25" s="674" t="s">
        <v>360</v>
      </c>
      <c r="X25" s="674" t="s">
        <v>360</v>
      </c>
      <c r="Y25" s="674" t="s">
        <v>360</v>
      </c>
      <c r="Z25" s="674" t="s">
        <v>360</v>
      </c>
      <c r="AA25" s="674" t="s">
        <v>360</v>
      </c>
      <c r="AB25" s="674" t="s">
        <v>360</v>
      </c>
      <c r="AC25" s="674" t="s">
        <v>360</v>
      </c>
      <c r="AD25" s="674" t="s">
        <v>360</v>
      </c>
      <c r="AE25" s="674" t="s">
        <v>360</v>
      </c>
      <c r="AF25" s="674" t="s">
        <v>360</v>
      </c>
      <c r="AG25" s="674" t="s">
        <v>360</v>
      </c>
      <c r="AH25" s="674" t="s">
        <v>360</v>
      </c>
      <c r="AI25" s="674" t="s">
        <v>360</v>
      </c>
      <c r="AJ25" s="674" t="s">
        <v>360</v>
      </c>
      <c r="AK25" s="674" t="s">
        <v>360</v>
      </c>
      <c r="AL25" s="674" t="s">
        <v>360</v>
      </c>
      <c r="AM25" s="674" t="s">
        <v>360</v>
      </c>
      <c r="AN25" s="674" t="s">
        <v>360</v>
      </c>
      <c r="AO25" s="675" t="s">
        <v>360</v>
      </c>
      <c r="AP25" s="658" t="s">
        <v>342</v>
      </c>
      <c r="AQ25" s="676"/>
      <c r="AR25" s="676"/>
      <c r="AS25" s="676"/>
      <c r="AT25" s="676"/>
      <c r="AU25" s="676"/>
      <c r="AV25" s="676"/>
      <c r="AW25" s="676"/>
      <c r="AX25" s="676"/>
      <c r="AY25" s="676"/>
      <c r="AZ25" s="676"/>
      <c r="BA25" s="676"/>
      <c r="BB25" s="676"/>
      <c r="BC25" s="676"/>
      <c r="BD25" s="677"/>
      <c r="BE25" s="658" t="s">
        <v>342</v>
      </c>
      <c r="BF25" s="676"/>
      <c r="BG25" s="676"/>
      <c r="BH25" s="676"/>
      <c r="BI25" s="676"/>
      <c r="BJ25" s="676"/>
      <c r="BK25" s="676"/>
      <c r="BL25" s="676"/>
      <c r="BM25" s="676"/>
      <c r="BN25" s="676"/>
      <c r="BO25" s="676"/>
      <c r="BP25" s="676"/>
      <c r="BQ25" s="676"/>
      <c r="BR25" s="676"/>
      <c r="BS25" s="677"/>
      <c r="BT25" s="658" t="s">
        <v>342</v>
      </c>
      <c r="BU25" s="676"/>
      <c r="BV25" s="676"/>
      <c r="BW25" s="676"/>
      <c r="BX25" s="676"/>
      <c r="BY25" s="676"/>
      <c r="BZ25" s="676"/>
      <c r="CA25" s="676"/>
      <c r="CB25" s="676"/>
      <c r="CC25" s="676"/>
      <c r="CD25" s="676"/>
      <c r="CE25" s="676"/>
      <c r="CF25" s="676"/>
      <c r="CG25" s="676"/>
      <c r="CH25" s="677"/>
      <c r="CI25" s="658" t="s">
        <v>342</v>
      </c>
      <c r="CJ25" s="676"/>
      <c r="CK25" s="676"/>
      <c r="CL25" s="676"/>
      <c r="CM25" s="676"/>
      <c r="CN25" s="676"/>
      <c r="CO25" s="676"/>
      <c r="CP25" s="676"/>
      <c r="CQ25" s="676"/>
      <c r="CR25" s="676"/>
      <c r="CS25" s="676"/>
      <c r="CT25" s="676"/>
      <c r="CU25" s="676"/>
      <c r="CV25" s="676"/>
      <c r="CW25" s="677"/>
      <c r="CX25" s="658" t="s">
        <v>342</v>
      </c>
      <c r="CY25" s="676"/>
      <c r="CZ25" s="676"/>
      <c r="DA25" s="676"/>
      <c r="DB25" s="676"/>
      <c r="DC25" s="676"/>
      <c r="DD25" s="676"/>
      <c r="DE25" s="676"/>
      <c r="DF25" s="676"/>
      <c r="DG25" s="676"/>
      <c r="DH25" s="676"/>
      <c r="DI25" s="676"/>
      <c r="DJ25" s="676"/>
      <c r="DK25" s="676"/>
      <c r="DL25" s="677"/>
      <c r="DM25" s="655" t="s">
        <v>235</v>
      </c>
      <c r="DN25" s="671"/>
      <c r="DO25" s="671"/>
      <c r="DP25" s="671"/>
      <c r="DQ25" s="671"/>
      <c r="DR25" s="671"/>
      <c r="DS25" s="671"/>
      <c r="DT25" s="671"/>
      <c r="DU25" s="671"/>
      <c r="DV25" s="671"/>
      <c r="DW25" s="671"/>
      <c r="DX25" s="671"/>
      <c r="DY25" s="671"/>
      <c r="DZ25" s="671"/>
      <c r="EA25" s="672"/>
      <c r="EB25" s="655" t="s">
        <v>235</v>
      </c>
      <c r="EC25" s="671"/>
      <c r="ED25" s="671"/>
      <c r="EE25" s="671"/>
      <c r="EF25" s="671"/>
      <c r="EG25" s="671"/>
      <c r="EH25" s="671"/>
      <c r="EI25" s="671"/>
      <c r="EJ25" s="671"/>
      <c r="EK25" s="671"/>
      <c r="EL25" s="671"/>
      <c r="EM25" s="671"/>
      <c r="EN25" s="671"/>
      <c r="EO25" s="671"/>
      <c r="EP25" s="672"/>
      <c r="EQ25" s="655" t="s">
        <v>235</v>
      </c>
      <c r="ER25" s="671"/>
      <c r="ES25" s="671"/>
      <c r="ET25" s="671"/>
      <c r="EU25" s="671"/>
      <c r="EV25" s="671"/>
      <c r="EW25" s="671"/>
      <c r="EX25" s="671"/>
      <c r="EY25" s="671"/>
      <c r="EZ25" s="671"/>
      <c r="FA25" s="671"/>
      <c r="FB25" s="671"/>
      <c r="FC25" s="671"/>
      <c r="FD25" s="671"/>
      <c r="FE25" s="672"/>
      <c r="FF25" s="651" t="s">
        <v>235</v>
      </c>
      <c r="FG25" s="662"/>
      <c r="FH25" s="662"/>
      <c r="FI25" s="662"/>
      <c r="FJ25" s="662"/>
      <c r="FK25" s="662"/>
      <c r="FL25" s="662"/>
      <c r="FM25" s="662"/>
      <c r="FN25" s="662"/>
      <c r="FO25" s="662"/>
      <c r="FP25" s="662"/>
      <c r="FQ25" s="663"/>
      <c r="FR25" s="430">
        <v>0</v>
      </c>
      <c r="FS25" s="430">
        <v>0</v>
      </c>
      <c r="FT25" s="429" t="s">
        <v>342</v>
      </c>
    </row>
    <row r="26" spans="1:176" s="426" customFormat="1" ht="30.75" customHeight="1" x14ac:dyDescent="0.25">
      <c r="A26" s="673" t="s">
        <v>361</v>
      </c>
      <c r="B26" s="674" t="s">
        <v>362</v>
      </c>
      <c r="C26" s="674" t="s">
        <v>362</v>
      </c>
      <c r="D26" s="674" t="s">
        <v>362</v>
      </c>
      <c r="E26" s="674" t="s">
        <v>362</v>
      </c>
      <c r="F26" s="674" t="s">
        <v>362</v>
      </c>
      <c r="G26" s="674" t="s">
        <v>362</v>
      </c>
      <c r="H26" s="674" t="s">
        <v>362</v>
      </c>
      <c r="I26" s="674" t="s">
        <v>362</v>
      </c>
      <c r="J26" s="674" t="s">
        <v>362</v>
      </c>
      <c r="K26" s="674" t="s">
        <v>362</v>
      </c>
      <c r="L26" s="674" t="s">
        <v>362</v>
      </c>
      <c r="M26" s="674" t="s">
        <v>362</v>
      </c>
      <c r="N26" s="674" t="s">
        <v>362</v>
      </c>
      <c r="O26" s="674" t="s">
        <v>362</v>
      </c>
      <c r="P26" s="674" t="s">
        <v>362</v>
      </c>
      <c r="Q26" s="674" t="s">
        <v>362</v>
      </c>
      <c r="R26" s="674" t="s">
        <v>362</v>
      </c>
      <c r="S26" s="674" t="s">
        <v>362</v>
      </c>
      <c r="T26" s="674" t="s">
        <v>362</v>
      </c>
      <c r="U26" s="674" t="s">
        <v>362</v>
      </c>
      <c r="V26" s="674" t="s">
        <v>362</v>
      </c>
      <c r="W26" s="674" t="s">
        <v>362</v>
      </c>
      <c r="X26" s="674" t="s">
        <v>362</v>
      </c>
      <c r="Y26" s="674" t="s">
        <v>362</v>
      </c>
      <c r="Z26" s="674" t="s">
        <v>362</v>
      </c>
      <c r="AA26" s="674" t="s">
        <v>362</v>
      </c>
      <c r="AB26" s="674" t="s">
        <v>362</v>
      </c>
      <c r="AC26" s="674" t="s">
        <v>362</v>
      </c>
      <c r="AD26" s="674" t="s">
        <v>362</v>
      </c>
      <c r="AE26" s="674" t="s">
        <v>362</v>
      </c>
      <c r="AF26" s="674" t="s">
        <v>362</v>
      </c>
      <c r="AG26" s="674" t="s">
        <v>362</v>
      </c>
      <c r="AH26" s="674" t="s">
        <v>362</v>
      </c>
      <c r="AI26" s="674" t="s">
        <v>362</v>
      </c>
      <c r="AJ26" s="674" t="s">
        <v>362</v>
      </c>
      <c r="AK26" s="674" t="s">
        <v>362</v>
      </c>
      <c r="AL26" s="674" t="s">
        <v>362</v>
      </c>
      <c r="AM26" s="674" t="s">
        <v>362</v>
      </c>
      <c r="AN26" s="674" t="s">
        <v>362</v>
      </c>
      <c r="AO26" s="675" t="s">
        <v>362</v>
      </c>
      <c r="AP26" s="658" t="s">
        <v>342</v>
      </c>
      <c r="AQ26" s="676"/>
      <c r="AR26" s="676"/>
      <c r="AS26" s="676"/>
      <c r="AT26" s="676"/>
      <c r="AU26" s="676"/>
      <c r="AV26" s="676"/>
      <c r="AW26" s="676"/>
      <c r="AX26" s="676"/>
      <c r="AY26" s="676"/>
      <c r="AZ26" s="676"/>
      <c r="BA26" s="676"/>
      <c r="BB26" s="676"/>
      <c r="BC26" s="676"/>
      <c r="BD26" s="677"/>
      <c r="BE26" s="658" t="s">
        <v>342</v>
      </c>
      <c r="BF26" s="676"/>
      <c r="BG26" s="676"/>
      <c r="BH26" s="676"/>
      <c r="BI26" s="676"/>
      <c r="BJ26" s="676"/>
      <c r="BK26" s="676"/>
      <c r="BL26" s="676"/>
      <c r="BM26" s="676"/>
      <c r="BN26" s="676"/>
      <c r="BO26" s="676"/>
      <c r="BP26" s="676"/>
      <c r="BQ26" s="676"/>
      <c r="BR26" s="676"/>
      <c r="BS26" s="677"/>
      <c r="BT26" s="658" t="s">
        <v>342</v>
      </c>
      <c r="BU26" s="676"/>
      <c r="BV26" s="676"/>
      <c r="BW26" s="676"/>
      <c r="BX26" s="676"/>
      <c r="BY26" s="676"/>
      <c r="BZ26" s="676"/>
      <c r="CA26" s="676"/>
      <c r="CB26" s="676"/>
      <c r="CC26" s="676"/>
      <c r="CD26" s="676"/>
      <c r="CE26" s="676"/>
      <c r="CF26" s="676"/>
      <c r="CG26" s="676"/>
      <c r="CH26" s="677"/>
      <c r="CI26" s="658" t="s">
        <v>342</v>
      </c>
      <c r="CJ26" s="676"/>
      <c r="CK26" s="676"/>
      <c r="CL26" s="676"/>
      <c r="CM26" s="676"/>
      <c r="CN26" s="676"/>
      <c r="CO26" s="676"/>
      <c r="CP26" s="676"/>
      <c r="CQ26" s="676"/>
      <c r="CR26" s="676"/>
      <c r="CS26" s="676"/>
      <c r="CT26" s="676"/>
      <c r="CU26" s="676"/>
      <c r="CV26" s="676"/>
      <c r="CW26" s="677"/>
      <c r="CX26" s="655" t="s">
        <v>235</v>
      </c>
      <c r="CY26" s="671"/>
      <c r="CZ26" s="671"/>
      <c r="DA26" s="671"/>
      <c r="DB26" s="671"/>
      <c r="DC26" s="671"/>
      <c r="DD26" s="671"/>
      <c r="DE26" s="671"/>
      <c r="DF26" s="671"/>
      <c r="DG26" s="671"/>
      <c r="DH26" s="671"/>
      <c r="DI26" s="671"/>
      <c r="DJ26" s="671"/>
      <c r="DK26" s="671"/>
      <c r="DL26" s="672"/>
      <c r="DM26" s="658" t="s">
        <v>342</v>
      </c>
      <c r="DN26" s="676"/>
      <c r="DO26" s="676"/>
      <c r="DP26" s="676"/>
      <c r="DQ26" s="676"/>
      <c r="DR26" s="676"/>
      <c r="DS26" s="676"/>
      <c r="DT26" s="676"/>
      <c r="DU26" s="676"/>
      <c r="DV26" s="676"/>
      <c r="DW26" s="676"/>
      <c r="DX26" s="676"/>
      <c r="DY26" s="676"/>
      <c r="DZ26" s="676"/>
      <c r="EA26" s="677"/>
      <c r="EB26" s="658" t="s">
        <v>342</v>
      </c>
      <c r="EC26" s="676"/>
      <c r="ED26" s="676"/>
      <c r="EE26" s="676"/>
      <c r="EF26" s="676"/>
      <c r="EG26" s="676"/>
      <c r="EH26" s="676"/>
      <c r="EI26" s="676"/>
      <c r="EJ26" s="676"/>
      <c r="EK26" s="676"/>
      <c r="EL26" s="676"/>
      <c r="EM26" s="676"/>
      <c r="EN26" s="676"/>
      <c r="EO26" s="676"/>
      <c r="EP26" s="677"/>
      <c r="EQ26" s="655" t="s">
        <v>235</v>
      </c>
      <c r="ER26" s="671"/>
      <c r="ES26" s="671"/>
      <c r="ET26" s="671"/>
      <c r="EU26" s="671"/>
      <c r="EV26" s="671"/>
      <c r="EW26" s="671"/>
      <c r="EX26" s="671"/>
      <c r="EY26" s="671"/>
      <c r="EZ26" s="671"/>
      <c r="FA26" s="671"/>
      <c r="FB26" s="671"/>
      <c r="FC26" s="671"/>
      <c r="FD26" s="671"/>
      <c r="FE26" s="672"/>
      <c r="FF26" s="651" t="s">
        <v>235</v>
      </c>
      <c r="FG26" s="662"/>
      <c r="FH26" s="662"/>
      <c r="FI26" s="662"/>
      <c r="FJ26" s="662"/>
      <c r="FK26" s="662"/>
      <c r="FL26" s="662"/>
      <c r="FM26" s="662"/>
      <c r="FN26" s="662"/>
      <c r="FO26" s="662"/>
      <c r="FP26" s="662"/>
      <c r="FQ26" s="663"/>
      <c r="FR26" s="430">
        <v>0</v>
      </c>
      <c r="FS26" s="430">
        <v>0</v>
      </c>
      <c r="FT26" s="430">
        <f>0</f>
        <v>0</v>
      </c>
    </row>
    <row r="27" spans="1:176" s="426" customFormat="1" ht="15.75" customHeight="1" x14ac:dyDescent="0.25">
      <c r="A27" s="673" t="s">
        <v>363</v>
      </c>
      <c r="B27" s="674" t="s">
        <v>364</v>
      </c>
      <c r="C27" s="674" t="s">
        <v>364</v>
      </c>
      <c r="D27" s="674" t="s">
        <v>364</v>
      </c>
      <c r="E27" s="674" t="s">
        <v>364</v>
      </c>
      <c r="F27" s="674" t="s">
        <v>364</v>
      </c>
      <c r="G27" s="674" t="s">
        <v>364</v>
      </c>
      <c r="H27" s="674" t="s">
        <v>364</v>
      </c>
      <c r="I27" s="674" t="s">
        <v>364</v>
      </c>
      <c r="J27" s="674" t="s">
        <v>364</v>
      </c>
      <c r="K27" s="674" t="s">
        <v>364</v>
      </c>
      <c r="L27" s="674" t="s">
        <v>364</v>
      </c>
      <c r="M27" s="674" t="s">
        <v>364</v>
      </c>
      <c r="N27" s="674" t="s">
        <v>364</v>
      </c>
      <c r="O27" s="674" t="s">
        <v>364</v>
      </c>
      <c r="P27" s="674" t="s">
        <v>364</v>
      </c>
      <c r="Q27" s="674" t="s">
        <v>364</v>
      </c>
      <c r="R27" s="674" t="s">
        <v>364</v>
      </c>
      <c r="S27" s="674" t="s">
        <v>364</v>
      </c>
      <c r="T27" s="674" t="s">
        <v>364</v>
      </c>
      <c r="U27" s="674" t="s">
        <v>364</v>
      </c>
      <c r="V27" s="674" t="s">
        <v>364</v>
      </c>
      <c r="W27" s="674" t="s">
        <v>364</v>
      </c>
      <c r="X27" s="674" t="s">
        <v>364</v>
      </c>
      <c r="Y27" s="674" t="s">
        <v>364</v>
      </c>
      <c r="Z27" s="674" t="s">
        <v>364</v>
      </c>
      <c r="AA27" s="674" t="s">
        <v>364</v>
      </c>
      <c r="AB27" s="674" t="s">
        <v>364</v>
      </c>
      <c r="AC27" s="674" t="s">
        <v>364</v>
      </c>
      <c r="AD27" s="674" t="s">
        <v>364</v>
      </c>
      <c r="AE27" s="674" t="s">
        <v>364</v>
      </c>
      <c r="AF27" s="674" t="s">
        <v>364</v>
      </c>
      <c r="AG27" s="674" t="s">
        <v>364</v>
      </c>
      <c r="AH27" s="674" t="s">
        <v>364</v>
      </c>
      <c r="AI27" s="674" t="s">
        <v>364</v>
      </c>
      <c r="AJ27" s="674" t="s">
        <v>364</v>
      </c>
      <c r="AK27" s="674" t="s">
        <v>364</v>
      </c>
      <c r="AL27" s="674" t="s">
        <v>364</v>
      </c>
      <c r="AM27" s="674" t="s">
        <v>364</v>
      </c>
      <c r="AN27" s="674" t="s">
        <v>364</v>
      </c>
      <c r="AO27" s="675" t="s">
        <v>364</v>
      </c>
      <c r="AP27" s="658" t="s">
        <v>342</v>
      </c>
      <c r="AQ27" s="676"/>
      <c r="AR27" s="676"/>
      <c r="AS27" s="676"/>
      <c r="AT27" s="676"/>
      <c r="AU27" s="676"/>
      <c r="AV27" s="676"/>
      <c r="AW27" s="676"/>
      <c r="AX27" s="676"/>
      <c r="AY27" s="676"/>
      <c r="AZ27" s="676"/>
      <c r="BA27" s="676"/>
      <c r="BB27" s="676"/>
      <c r="BC27" s="676"/>
      <c r="BD27" s="677"/>
      <c r="BE27" s="658" t="s">
        <v>342</v>
      </c>
      <c r="BF27" s="676"/>
      <c r="BG27" s="676"/>
      <c r="BH27" s="676"/>
      <c r="BI27" s="676"/>
      <c r="BJ27" s="676"/>
      <c r="BK27" s="676"/>
      <c r="BL27" s="676"/>
      <c r="BM27" s="676"/>
      <c r="BN27" s="676"/>
      <c r="BO27" s="676"/>
      <c r="BP27" s="676"/>
      <c r="BQ27" s="676"/>
      <c r="BR27" s="676"/>
      <c r="BS27" s="677"/>
      <c r="BT27" s="658" t="s">
        <v>342</v>
      </c>
      <c r="BU27" s="676"/>
      <c r="BV27" s="676"/>
      <c r="BW27" s="676"/>
      <c r="BX27" s="676"/>
      <c r="BY27" s="676"/>
      <c r="BZ27" s="676"/>
      <c r="CA27" s="676"/>
      <c r="CB27" s="676"/>
      <c r="CC27" s="676"/>
      <c r="CD27" s="676"/>
      <c r="CE27" s="676"/>
      <c r="CF27" s="676"/>
      <c r="CG27" s="676"/>
      <c r="CH27" s="677"/>
      <c r="CI27" s="658" t="s">
        <v>342</v>
      </c>
      <c r="CJ27" s="676"/>
      <c r="CK27" s="676"/>
      <c r="CL27" s="676"/>
      <c r="CM27" s="676"/>
      <c r="CN27" s="676"/>
      <c r="CO27" s="676"/>
      <c r="CP27" s="676"/>
      <c r="CQ27" s="676"/>
      <c r="CR27" s="676"/>
      <c r="CS27" s="676"/>
      <c r="CT27" s="676"/>
      <c r="CU27" s="676"/>
      <c r="CV27" s="676"/>
      <c r="CW27" s="677"/>
      <c r="CX27" s="655" t="s">
        <v>235</v>
      </c>
      <c r="CY27" s="671"/>
      <c r="CZ27" s="671"/>
      <c r="DA27" s="671"/>
      <c r="DB27" s="671"/>
      <c r="DC27" s="671"/>
      <c r="DD27" s="671"/>
      <c r="DE27" s="671"/>
      <c r="DF27" s="671"/>
      <c r="DG27" s="671"/>
      <c r="DH27" s="671"/>
      <c r="DI27" s="671"/>
      <c r="DJ27" s="671"/>
      <c r="DK27" s="671"/>
      <c r="DL27" s="672"/>
      <c r="DM27" s="658" t="s">
        <v>342</v>
      </c>
      <c r="DN27" s="676"/>
      <c r="DO27" s="676"/>
      <c r="DP27" s="676"/>
      <c r="DQ27" s="676"/>
      <c r="DR27" s="676"/>
      <c r="DS27" s="676"/>
      <c r="DT27" s="676"/>
      <c r="DU27" s="676"/>
      <c r="DV27" s="676"/>
      <c r="DW27" s="676"/>
      <c r="DX27" s="676"/>
      <c r="DY27" s="676"/>
      <c r="DZ27" s="676"/>
      <c r="EA27" s="677"/>
      <c r="EB27" s="658" t="s">
        <v>342</v>
      </c>
      <c r="EC27" s="676"/>
      <c r="ED27" s="676"/>
      <c r="EE27" s="676"/>
      <c r="EF27" s="676"/>
      <c r="EG27" s="676"/>
      <c r="EH27" s="676"/>
      <c r="EI27" s="676"/>
      <c r="EJ27" s="676"/>
      <c r="EK27" s="676"/>
      <c r="EL27" s="676"/>
      <c r="EM27" s="676"/>
      <c r="EN27" s="676"/>
      <c r="EO27" s="676"/>
      <c r="EP27" s="677"/>
      <c r="EQ27" s="655" t="s">
        <v>235</v>
      </c>
      <c r="ER27" s="671"/>
      <c r="ES27" s="671"/>
      <c r="ET27" s="671"/>
      <c r="EU27" s="671"/>
      <c r="EV27" s="671"/>
      <c r="EW27" s="671"/>
      <c r="EX27" s="671"/>
      <c r="EY27" s="671"/>
      <c r="EZ27" s="671"/>
      <c r="FA27" s="671"/>
      <c r="FB27" s="671"/>
      <c r="FC27" s="671"/>
      <c r="FD27" s="671"/>
      <c r="FE27" s="672"/>
      <c r="FF27" s="651" t="s">
        <v>235</v>
      </c>
      <c r="FG27" s="662"/>
      <c r="FH27" s="662"/>
      <c r="FI27" s="662"/>
      <c r="FJ27" s="662"/>
      <c r="FK27" s="662"/>
      <c r="FL27" s="662"/>
      <c r="FM27" s="662"/>
      <c r="FN27" s="662"/>
      <c r="FO27" s="662"/>
      <c r="FP27" s="662"/>
      <c r="FQ27" s="663"/>
      <c r="FR27" s="430">
        <v>0</v>
      </c>
      <c r="FS27" s="430">
        <v>0</v>
      </c>
      <c r="FT27" s="430">
        <v>0</v>
      </c>
    </row>
    <row r="28" spans="1:176" s="426" customFormat="1" ht="15.75" customHeight="1" x14ac:dyDescent="0.25">
      <c r="A28" s="673" t="s">
        <v>365</v>
      </c>
      <c r="B28" s="674" t="s">
        <v>364</v>
      </c>
      <c r="C28" s="674" t="s">
        <v>364</v>
      </c>
      <c r="D28" s="674" t="s">
        <v>364</v>
      </c>
      <c r="E28" s="674" t="s">
        <v>364</v>
      </c>
      <c r="F28" s="674" t="s">
        <v>364</v>
      </c>
      <c r="G28" s="674" t="s">
        <v>364</v>
      </c>
      <c r="H28" s="674" t="s">
        <v>364</v>
      </c>
      <c r="I28" s="674" t="s">
        <v>364</v>
      </c>
      <c r="J28" s="674" t="s">
        <v>364</v>
      </c>
      <c r="K28" s="674" t="s">
        <v>364</v>
      </c>
      <c r="L28" s="674" t="s">
        <v>364</v>
      </c>
      <c r="M28" s="674" t="s">
        <v>364</v>
      </c>
      <c r="N28" s="674" t="s">
        <v>364</v>
      </c>
      <c r="O28" s="674" t="s">
        <v>364</v>
      </c>
      <c r="P28" s="674" t="s">
        <v>364</v>
      </c>
      <c r="Q28" s="674" t="s">
        <v>364</v>
      </c>
      <c r="R28" s="674" t="s">
        <v>364</v>
      </c>
      <c r="S28" s="674" t="s">
        <v>364</v>
      </c>
      <c r="T28" s="674" t="s">
        <v>364</v>
      </c>
      <c r="U28" s="674" t="s">
        <v>364</v>
      </c>
      <c r="V28" s="674" t="s">
        <v>364</v>
      </c>
      <c r="W28" s="674" t="s">
        <v>364</v>
      </c>
      <c r="X28" s="674" t="s">
        <v>364</v>
      </c>
      <c r="Y28" s="674" t="s">
        <v>364</v>
      </c>
      <c r="Z28" s="674" t="s">
        <v>364</v>
      </c>
      <c r="AA28" s="674" t="s">
        <v>364</v>
      </c>
      <c r="AB28" s="674" t="s">
        <v>364</v>
      </c>
      <c r="AC28" s="674" t="s">
        <v>364</v>
      </c>
      <c r="AD28" s="674" t="s">
        <v>364</v>
      </c>
      <c r="AE28" s="674" t="s">
        <v>364</v>
      </c>
      <c r="AF28" s="674" t="s">
        <v>364</v>
      </c>
      <c r="AG28" s="674" t="s">
        <v>364</v>
      </c>
      <c r="AH28" s="674" t="s">
        <v>364</v>
      </c>
      <c r="AI28" s="674" t="s">
        <v>364</v>
      </c>
      <c r="AJ28" s="674" t="s">
        <v>364</v>
      </c>
      <c r="AK28" s="674" t="s">
        <v>364</v>
      </c>
      <c r="AL28" s="674" t="s">
        <v>364</v>
      </c>
      <c r="AM28" s="674" t="s">
        <v>364</v>
      </c>
      <c r="AN28" s="674" t="s">
        <v>364</v>
      </c>
      <c r="AO28" s="675" t="s">
        <v>364</v>
      </c>
      <c r="AP28" s="658" t="s">
        <v>342</v>
      </c>
      <c r="AQ28" s="676"/>
      <c r="AR28" s="676"/>
      <c r="AS28" s="676"/>
      <c r="AT28" s="676"/>
      <c r="AU28" s="676"/>
      <c r="AV28" s="676"/>
      <c r="AW28" s="676"/>
      <c r="AX28" s="676"/>
      <c r="AY28" s="676"/>
      <c r="AZ28" s="676"/>
      <c r="BA28" s="676"/>
      <c r="BB28" s="676"/>
      <c r="BC28" s="676"/>
      <c r="BD28" s="677"/>
      <c r="BE28" s="658" t="s">
        <v>342</v>
      </c>
      <c r="BF28" s="676"/>
      <c r="BG28" s="676"/>
      <c r="BH28" s="676"/>
      <c r="BI28" s="676"/>
      <c r="BJ28" s="676"/>
      <c r="BK28" s="676"/>
      <c r="BL28" s="676"/>
      <c r="BM28" s="676"/>
      <c r="BN28" s="676"/>
      <c r="BO28" s="676"/>
      <c r="BP28" s="676"/>
      <c r="BQ28" s="676"/>
      <c r="BR28" s="676"/>
      <c r="BS28" s="677"/>
      <c r="BT28" s="658" t="s">
        <v>342</v>
      </c>
      <c r="BU28" s="676"/>
      <c r="BV28" s="676"/>
      <c r="BW28" s="676"/>
      <c r="BX28" s="676"/>
      <c r="BY28" s="676"/>
      <c r="BZ28" s="676"/>
      <c r="CA28" s="676"/>
      <c r="CB28" s="676"/>
      <c r="CC28" s="676"/>
      <c r="CD28" s="676"/>
      <c r="CE28" s="676"/>
      <c r="CF28" s="676"/>
      <c r="CG28" s="676"/>
      <c r="CH28" s="677"/>
      <c r="CI28" s="658" t="s">
        <v>342</v>
      </c>
      <c r="CJ28" s="676"/>
      <c r="CK28" s="676"/>
      <c r="CL28" s="676"/>
      <c r="CM28" s="676"/>
      <c r="CN28" s="676"/>
      <c r="CO28" s="676"/>
      <c r="CP28" s="676"/>
      <c r="CQ28" s="676"/>
      <c r="CR28" s="676"/>
      <c r="CS28" s="676"/>
      <c r="CT28" s="676"/>
      <c r="CU28" s="676"/>
      <c r="CV28" s="676"/>
      <c r="CW28" s="677"/>
      <c r="CX28" s="655" t="s">
        <v>235</v>
      </c>
      <c r="CY28" s="671"/>
      <c r="CZ28" s="671"/>
      <c r="DA28" s="671"/>
      <c r="DB28" s="671"/>
      <c r="DC28" s="671"/>
      <c r="DD28" s="671"/>
      <c r="DE28" s="671"/>
      <c r="DF28" s="671"/>
      <c r="DG28" s="671"/>
      <c r="DH28" s="671"/>
      <c r="DI28" s="671"/>
      <c r="DJ28" s="671"/>
      <c r="DK28" s="671"/>
      <c r="DL28" s="672"/>
      <c r="DM28" s="655" t="s">
        <v>235</v>
      </c>
      <c r="DN28" s="671"/>
      <c r="DO28" s="671"/>
      <c r="DP28" s="671"/>
      <c r="DQ28" s="671"/>
      <c r="DR28" s="671"/>
      <c r="DS28" s="671"/>
      <c r="DT28" s="671"/>
      <c r="DU28" s="671"/>
      <c r="DV28" s="671"/>
      <c r="DW28" s="671"/>
      <c r="DX28" s="671"/>
      <c r="DY28" s="671"/>
      <c r="DZ28" s="671"/>
      <c r="EA28" s="672"/>
      <c r="EB28" s="658" t="s">
        <v>342</v>
      </c>
      <c r="EC28" s="676"/>
      <c r="ED28" s="676"/>
      <c r="EE28" s="676"/>
      <c r="EF28" s="676"/>
      <c r="EG28" s="676"/>
      <c r="EH28" s="676"/>
      <c r="EI28" s="676"/>
      <c r="EJ28" s="676"/>
      <c r="EK28" s="676"/>
      <c r="EL28" s="676"/>
      <c r="EM28" s="676"/>
      <c r="EN28" s="676"/>
      <c r="EO28" s="676"/>
      <c r="EP28" s="677"/>
      <c r="EQ28" s="655" t="s">
        <v>235</v>
      </c>
      <c r="ER28" s="671"/>
      <c r="ES28" s="671"/>
      <c r="ET28" s="671"/>
      <c r="EU28" s="671"/>
      <c r="EV28" s="671"/>
      <c r="EW28" s="671"/>
      <c r="EX28" s="671"/>
      <c r="EY28" s="671"/>
      <c r="EZ28" s="671"/>
      <c r="FA28" s="671"/>
      <c r="FB28" s="671"/>
      <c r="FC28" s="671"/>
      <c r="FD28" s="671"/>
      <c r="FE28" s="672"/>
      <c r="FF28" s="651" t="s">
        <v>235</v>
      </c>
      <c r="FG28" s="662"/>
      <c r="FH28" s="662"/>
      <c r="FI28" s="662"/>
      <c r="FJ28" s="662"/>
      <c r="FK28" s="662"/>
      <c r="FL28" s="662"/>
      <c r="FM28" s="662"/>
      <c r="FN28" s="662"/>
      <c r="FO28" s="662"/>
      <c r="FP28" s="662"/>
      <c r="FQ28" s="663"/>
      <c r="FR28" s="430">
        <v>0</v>
      </c>
      <c r="FS28" s="430">
        <v>0</v>
      </c>
      <c r="FT28" s="430">
        <v>0</v>
      </c>
    </row>
    <row r="29" spans="1:176" s="426" customFormat="1" ht="15" customHeight="1" x14ac:dyDescent="0.25">
      <c r="A29" s="685" t="s">
        <v>366</v>
      </c>
      <c r="B29" s="686" t="s">
        <v>367</v>
      </c>
      <c r="C29" s="686" t="s">
        <v>367</v>
      </c>
      <c r="D29" s="686" t="s">
        <v>367</v>
      </c>
      <c r="E29" s="686" t="s">
        <v>367</v>
      </c>
      <c r="F29" s="686" t="s">
        <v>367</v>
      </c>
      <c r="G29" s="686" t="s">
        <v>367</v>
      </c>
      <c r="H29" s="686" t="s">
        <v>367</v>
      </c>
      <c r="I29" s="686" t="s">
        <v>367</v>
      </c>
      <c r="J29" s="686" t="s">
        <v>367</v>
      </c>
      <c r="K29" s="686" t="s">
        <v>367</v>
      </c>
      <c r="L29" s="686" t="s">
        <v>367</v>
      </c>
      <c r="M29" s="686" t="s">
        <v>367</v>
      </c>
      <c r="N29" s="686" t="s">
        <v>367</v>
      </c>
      <c r="O29" s="686" t="s">
        <v>367</v>
      </c>
      <c r="P29" s="686" t="s">
        <v>367</v>
      </c>
      <c r="Q29" s="686" t="s">
        <v>367</v>
      </c>
      <c r="R29" s="686" t="s">
        <v>367</v>
      </c>
      <c r="S29" s="686" t="s">
        <v>367</v>
      </c>
      <c r="T29" s="686" t="s">
        <v>367</v>
      </c>
      <c r="U29" s="686" t="s">
        <v>367</v>
      </c>
      <c r="V29" s="686" t="s">
        <v>367</v>
      </c>
      <c r="W29" s="686" t="s">
        <v>367</v>
      </c>
      <c r="X29" s="686" t="s">
        <v>367</v>
      </c>
      <c r="Y29" s="686" t="s">
        <v>367</v>
      </c>
      <c r="Z29" s="686" t="s">
        <v>367</v>
      </c>
      <c r="AA29" s="686" t="s">
        <v>367</v>
      </c>
      <c r="AB29" s="686" t="s">
        <v>367</v>
      </c>
      <c r="AC29" s="686" t="s">
        <v>367</v>
      </c>
      <c r="AD29" s="686" t="s">
        <v>367</v>
      </c>
      <c r="AE29" s="686" t="s">
        <v>367</v>
      </c>
      <c r="AF29" s="686" t="s">
        <v>367</v>
      </c>
      <c r="AG29" s="686" t="s">
        <v>367</v>
      </c>
      <c r="AH29" s="686" t="s">
        <v>367</v>
      </c>
      <c r="AI29" s="686" t="s">
        <v>367</v>
      </c>
      <c r="AJ29" s="686" t="s">
        <v>367</v>
      </c>
      <c r="AK29" s="686" t="s">
        <v>367</v>
      </c>
      <c r="AL29" s="686" t="s">
        <v>367</v>
      </c>
      <c r="AM29" s="686" t="s">
        <v>367</v>
      </c>
      <c r="AN29" s="686" t="s">
        <v>367</v>
      </c>
      <c r="AO29" s="687" t="s">
        <v>367</v>
      </c>
      <c r="AP29" s="658" t="s">
        <v>342</v>
      </c>
      <c r="AQ29" s="676"/>
      <c r="AR29" s="676"/>
      <c r="AS29" s="676"/>
      <c r="AT29" s="676"/>
      <c r="AU29" s="676"/>
      <c r="AV29" s="676"/>
      <c r="AW29" s="676"/>
      <c r="AX29" s="676"/>
      <c r="AY29" s="676"/>
      <c r="AZ29" s="676"/>
      <c r="BA29" s="676"/>
      <c r="BB29" s="676"/>
      <c r="BC29" s="676"/>
      <c r="BD29" s="677"/>
      <c r="BE29" s="658" t="s">
        <v>342</v>
      </c>
      <c r="BF29" s="676"/>
      <c r="BG29" s="676"/>
      <c r="BH29" s="676"/>
      <c r="BI29" s="676"/>
      <c r="BJ29" s="676"/>
      <c r="BK29" s="676"/>
      <c r="BL29" s="676"/>
      <c r="BM29" s="676"/>
      <c r="BN29" s="676"/>
      <c r="BO29" s="676"/>
      <c r="BP29" s="676"/>
      <c r="BQ29" s="676"/>
      <c r="BR29" s="676"/>
      <c r="BS29" s="677"/>
      <c r="BT29" s="658" t="s">
        <v>342</v>
      </c>
      <c r="BU29" s="676"/>
      <c r="BV29" s="676"/>
      <c r="BW29" s="676"/>
      <c r="BX29" s="676"/>
      <c r="BY29" s="676"/>
      <c r="BZ29" s="676"/>
      <c r="CA29" s="676"/>
      <c r="CB29" s="676"/>
      <c r="CC29" s="676"/>
      <c r="CD29" s="676"/>
      <c r="CE29" s="676"/>
      <c r="CF29" s="676"/>
      <c r="CG29" s="676"/>
      <c r="CH29" s="677"/>
      <c r="CI29" s="658" t="s">
        <v>342</v>
      </c>
      <c r="CJ29" s="676"/>
      <c r="CK29" s="676"/>
      <c r="CL29" s="676"/>
      <c r="CM29" s="676"/>
      <c r="CN29" s="676"/>
      <c r="CO29" s="676"/>
      <c r="CP29" s="676"/>
      <c r="CQ29" s="676"/>
      <c r="CR29" s="676"/>
      <c r="CS29" s="676"/>
      <c r="CT29" s="676"/>
      <c r="CU29" s="676"/>
      <c r="CV29" s="676"/>
      <c r="CW29" s="677"/>
      <c r="CX29" s="655" t="s">
        <v>235</v>
      </c>
      <c r="CY29" s="671"/>
      <c r="CZ29" s="671"/>
      <c r="DA29" s="671"/>
      <c r="DB29" s="671"/>
      <c r="DC29" s="671"/>
      <c r="DD29" s="671"/>
      <c r="DE29" s="671"/>
      <c r="DF29" s="671"/>
      <c r="DG29" s="671"/>
      <c r="DH29" s="671"/>
      <c r="DI29" s="671"/>
      <c r="DJ29" s="671"/>
      <c r="DK29" s="671"/>
      <c r="DL29" s="672"/>
      <c r="DM29" s="655" t="s">
        <v>235</v>
      </c>
      <c r="DN29" s="671"/>
      <c r="DO29" s="671"/>
      <c r="DP29" s="671"/>
      <c r="DQ29" s="671"/>
      <c r="DR29" s="671"/>
      <c r="DS29" s="671"/>
      <c r="DT29" s="671"/>
      <c r="DU29" s="671"/>
      <c r="DV29" s="671"/>
      <c r="DW29" s="671"/>
      <c r="DX29" s="671"/>
      <c r="DY29" s="671"/>
      <c r="DZ29" s="671"/>
      <c r="EA29" s="672"/>
      <c r="EB29" s="658" t="s">
        <v>342</v>
      </c>
      <c r="EC29" s="676"/>
      <c r="ED29" s="676"/>
      <c r="EE29" s="676"/>
      <c r="EF29" s="676"/>
      <c r="EG29" s="676"/>
      <c r="EH29" s="676"/>
      <c r="EI29" s="676"/>
      <c r="EJ29" s="676"/>
      <c r="EK29" s="676"/>
      <c r="EL29" s="676"/>
      <c r="EM29" s="676"/>
      <c r="EN29" s="676"/>
      <c r="EO29" s="676"/>
      <c r="EP29" s="677"/>
      <c r="EQ29" s="655" t="s">
        <v>235</v>
      </c>
      <c r="ER29" s="671"/>
      <c r="ES29" s="671"/>
      <c r="ET29" s="671"/>
      <c r="EU29" s="671"/>
      <c r="EV29" s="671"/>
      <c r="EW29" s="671"/>
      <c r="EX29" s="671"/>
      <c r="EY29" s="671"/>
      <c r="EZ29" s="671"/>
      <c r="FA29" s="671"/>
      <c r="FB29" s="671"/>
      <c r="FC29" s="671"/>
      <c r="FD29" s="671"/>
      <c r="FE29" s="672"/>
      <c r="FF29" s="651" t="s">
        <v>235</v>
      </c>
      <c r="FG29" s="662"/>
      <c r="FH29" s="662"/>
      <c r="FI29" s="662"/>
      <c r="FJ29" s="662"/>
      <c r="FK29" s="662"/>
      <c r="FL29" s="662"/>
      <c r="FM29" s="662"/>
      <c r="FN29" s="662"/>
      <c r="FO29" s="662"/>
      <c r="FP29" s="662"/>
      <c r="FQ29" s="663"/>
      <c r="FR29" s="430">
        <v>0</v>
      </c>
      <c r="FS29" s="429" t="s">
        <v>342</v>
      </c>
      <c r="FT29" s="429" t="s">
        <v>342</v>
      </c>
    </row>
    <row r="30" spans="1:176" s="426" customFormat="1" ht="15" customHeight="1" x14ac:dyDescent="0.25">
      <c r="A30" s="685" t="s">
        <v>368</v>
      </c>
      <c r="B30" s="686" t="s">
        <v>122</v>
      </c>
      <c r="C30" s="686" t="s">
        <v>122</v>
      </c>
      <c r="D30" s="686" t="s">
        <v>122</v>
      </c>
      <c r="E30" s="686" t="s">
        <v>122</v>
      </c>
      <c r="F30" s="686" t="s">
        <v>122</v>
      </c>
      <c r="G30" s="686" t="s">
        <v>122</v>
      </c>
      <c r="H30" s="686" t="s">
        <v>122</v>
      </c>
      <c r="I30" s="686" t="s">
        <v>122</v>
      </c>
      <c r="J30" s="686" t="s">
        <v>122</v>
      </c>
      <c r="K30" s="686" t="s">
        <v>122</v>
      </c>
      <c r="L30" s="686" t="s">
        <v>122</v>
      </c>
      <c r="M30" s="686" t="s">
        <v>122</v>
      </c>
      <c r="N30" s="686" t="s">
        <v>122</v>
      </c>
      <c r="O30" s="686" t="s">
        <v>122</v>
      </c>
      <c r="P30" s="686" t="s">
        <v>122</v>
      </c>
      <c r="Q30" s="686" t="s">
        <v>122</v>
      </c>
      <c r="R30" s="686" t="s">
        <v>122</v>
      </c>
      <c r="S30" s="686" t="s">
        <v>122</v>
      </c>
      <c r="T30" s="686" t="s">
        <v>122</v>
      </c>
      <c r="U30" s="686" t="s">
        <v>122</v>
      </c>
      <c r="V30" s="686" t="s">
        <v>122</v>
      </c>
      <c r="W30" s="686" t="s">
        <v>122</v>
      </c>
      <c r="X30" s="686" t="s">
        <v>122</v>
      </c>
      <c r="Y30" s="686" t="s">
        <v>122</v>
      </c>
      <c r="Z30" s="686" t="s">
        <v>122</v>
      </c>
      <c r="AA30" s="686" t="s">
        <v>122</v>
      </c>
      <c r="AB30" s="686" t="s">
        <v>122</v>
      </c>
      <c r="AC30" s="686" t="s">
        <v>122</v>
      </c>
      <c r="AD30" s="686" t="s">
        <v>122</v>
      </c>
      <c r="AE30" s="686" t="s">
        <v>122</v>
      </c>
      <c r="AF30" s="686" t="s">
        <v>122</v>
      </c>
      <c r="AG30" s="686" t="s">
        <v>122</v>
      </c>
      <c r="AH30" s="686" t="s">
        <v>122</v>
      </c>
      <c r="AI30" s="686" t="s">
        <v>122</v>
      </c>
      <c r="AJ30" s="686" t="s">
        <v>122</v>
      </c>
      <c r="AK30" s="686" t="s">
        <v>122</v>
      </c>
      <c r="AL30" s="686" t="s">
        <v>122</v>
      </c>
      <c r="AM30" s="686" t="s">
        <v>122</v>
      </c>
      <c r="AN30" s="686" t="s">
        <v>122</v>
      </c>
      <c r="AO30" s="687" t="s">
        <v>122</v>
      </c>
      <c r="AP30" s="658" t="s">
        <v>342</v>
      </c>
      <c r="AQ30" s="676"/>
      <c r="AR30" s="676"/>
      <c r="AS30" s="676"/>
      <c r="AT30" s="676"/>
      <c r="AU30" s="676"/>
      <c r="AV30" s="676"/>
      <c r="AW30" s="676"/>
      <c r="AX30" s="676"/>
      <c r="AY30" s="676"/>
      <c r="AZ30" s="676"/>
      <c r="BA30" s="676"/>
      <c r="BB30" s="676"/>
      <c r="BC30" s="676"/>
      <c r="BD30" s="677"/>
      <c r="BE30" s="658" t="s">
        <v>342</v>
      </c>
      <c r="BF30" s="676"/>
      <c r="BG30" s="676"/>
      <c r="BH30" s="676"/>
      <c r="BI30" s="676"/>
      <c r="BJ30" s="676"/>
      <c r="BK30" s="676"/>
      <c r="BL30" s="676"/>
      <c r="BM30" s="676"/>
      <c r="BN30" s="676"/>
      <c r="BO30" s="676"/>
      <c r="BP30" s="676"/>
      <c r="BQ30" s="676"/>
      <c r="BR30" s="676"/>
      <c r="BS30" s="677"/>
      <c r="BT30" s="658" t="s">
        <v>342</v>
      </c>
      <c r="BU30" s="676"/>
      <c r="BV30" s="676"/>
      <c r="BW30" s="676"/>
      <c r="BX30" s="676"/>
      <c r="BY30" s="676"/>
      <c r="BZ30" s="676"/>
      <c r="CA30" s="676"/>
      <c r="CB30" s="676"/>
      <c r="CC30" s="676"/>
      <c r="CD30" s="676"/>
      <c r="CE30" s="676"/>
      <c r="CF30" s="676"/>
      <c r="CG30" s="676"/>
      <c r="CH30" s="677"/>
      <c r="CI30" s="658" t="s">
        <v>342</v>
      </c>
      <c r="CJ30" s="676"/>
      <c r="CK30" s="676"/>
      <c r="CL30" s="676"/>
      <c r="CM30" s="676"/>
      <c r="CN30" s="676"/>
      <c r="CO30" s="676"/>
      <c r="CP30" s="676"/>
      <c r="CQ30" s="676"/>
      <c r="CR30" s="676"/>
      <c r="CS30" s="676"/>
      <c r="CT30" s="676"/>
      <c r="CU30" s="676"/>
      <c r="CV30" s="676"/>
      <c r="CW30" s="677"/>
      <c r="CX30" s="658" t="s">
        <v>342</v>
      </c>
      <c r="CY30" s="676"/>
      <c r="CZ30" s="676"/>
      <c r="DA30" s="676"/>
      <c r="DB30" s="676"/>
      <c r="DC30" s="676"/>
      <c r="DD30" s="676"/>
      <c r="DE30" s="676"/>
      <c r="DF30" s="676"/>
      <c r="DG30" s="676"/>
      <c r="DH30" s="676"/>
      <c r="DI30" s="676"/>
      <c r="DJ30" s="676"/>
      <c r="DK30" s="676"/>
      <c r="DL30" s="677"/>
      <c r="DM30" s="658" t="s">
        <v>342</v>
      </c>
      <c r="DN30" s="676"/>
      <c r="DO30" s="676"/>
      <c r="DP30" s="676"/>
      <c r="DQ30" s="676"/>
      <c r="DR30" s="676"/>
      <c r="DS30" s="676"/>
      <c r="DT30" s="676"/>
      <c r="DU30" s="676"/>
      <c r="DV30" s="676"/>
      <c r="DW30" s="676"/>
      <c r="DX30" s="676"/>
      <c r="DY30" s="676"/>
      <c r="DZ30" s="676"/>
      <c r="EA30" s="677"/>
      <c r="EB30" s="658" t="s">
        <v>342</v>
      </c>
      <c r="EC30" s="676"/>
      <c r="ED30" s="676"/>
      <c r="EE30" s="676"/>
      <c r="EF30" s="676"/>
      <c r="EG30" s="676"/>
      <c r="EH30" s="676"/>
      <c r="EI30" s="676"/>
      <c r="EJ30" s="676"/>
      <c r="EK30" s="676"/>
      <c r="EL30" s="676"/>
      <c r="EM30" s="676"/>
      <c r="EN30" s="676"/>
      <c r="EO30" s="676"/>
      <c r="EP30" s="677"/>
      <c r="EQ30" s="658" t="s">
        <v>342</v>
      </c>
      <c r="ER30" s="676"/>
      <c r="ES30" s="676"/>
      <c r="ET30" s="676"/>
      <c r="EU30" s="676"/>
      <c r="EV30" s="676"/>
      <c r="EW30" s="676"/>
      <c r="EX30" s="676"/>
      <c r="EY30" s="676"/>
      <c r="EZ30" s="676"/>
      <c r="FA30" s="676"/>
      <c r="FB30" s="676"/>
      <c r="FC30" s="676"/>
      <c r="FD30" s="676"/>
      <c r="FE30" s="677"/>
      <c r="FF30" s="647" t="s">
        <v>342</v>
      </c>
      <c r="FG30" s="688"/>
      <c r="FH30" s="688"/>
      <c r="FI30" s="688"/>
      <c r="FJ30" s="688"/>
      <c r="FK30" s="688"/>
      <c r="FL30" s="688"/>
      <c r="FM30" s="688"/>
      <c r="FN30" s="688"/>
      <c r="FO30" s="688"/>
      <c r="FP30" s="688"/>
      <c r="FQ30" s="689"/>
      <c r="FR30" s="429" t="s">
        <v>342</v>
      </c>
      <c r="FS30" s="429" t="s">
        <v>342</v>
      </c>
      <c r="FT30" s="429" t="s">
        <v>342</v>
      </c>
    </row>
    <row r="31" spans="1:176" s="426" customFormat="1" ht="15" customHeight="1" x14ac:dyDescent="0.25">
      <c r="A31" s="643" t="s">
        <v>369</v>
      </c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4"/>
      <c r="T31" s="644"/>
      <c r="U31" s="644"/>
      <c r="V31" s="644"/>
      <c r="W31" s="644"/>
      <c r="X31" s="644"/>
      <c r="Y31" s="644"/>
      <c r="Z31" s="644"/>
      <c r="AA31" s="644"/>
      <c r="AB31" s="644"/>
      <c r="AC31" s="644"/>
      <c r="AD31" s="644"/>
      <c r="AE31" s="644"/>
      <c r="AF31" s="644"/>
      <c r="AG31" s="644"/>
      <c r="AH31" s="644"/>
      <c r="AI31" s="644"/>
      <c r="AJ31" s="644"/>
      <c r="AK31" s="644"/>
      <c r="AL31" s="644"/>
      <c r="AM31" s="644"/>
      <c r="AN31" s="644"/>
      <c r="AO31" s="644"/>
      <c r="AP31" s="644"/>
      <c r="AQ31" s="644"/>
      <c r="AR31" s="644"/>
      <c r="AS31" s="644"/>
      <c r="AT31" s="644"/>
      <c r="AU31" s="644"/>
      <c r="AV31" s="644"/>
      <c r="AW31" s="644"/>
      <c r="AX31" s="644"/>
      <c r="AY31" s="644"/>
      <c r="AZ31" s="644"/>
      <c r="BA31" s="644"/>
      <c r="BB31" s="644"/>
      <c r="BC31" s="644"/>
      <c r="BD31" s="644"/>
      <c r="BE31" s="644"/>
      <c r="BF31" s="644"/>
      <c r="BG31" s="644"/>
      <c r="BH31" s="644"/>
      <c r="BI31" s="644"/>
      <c r="BJ31" s="644"/>
      <c r="BK31" s="644"/>
      <c r="BL31" s="644"/>
      <c r="BM31" s="644"/>
      <c r="BN31" s="644"/>
      <c r="BO31" s="644"/>
      <c r="BP31" s="644"/>
      <c r="BQ31" s="644"/>
      <c r="BR31" s="644"/>
      <c r="BS31" s="644"/>
      <c r="BT31" s="644"/>
      <c r="BU31" s="644"/>
      <c r="BV31" s="644"/>
      <c r="BW31" s="644"/>
      <c r="BX31" s="644"/>
      <c r="BY31" s="644"/>
      <c r="BZ31" s="644"/>
      <c r="CA31" s="644"/>
      <c r="CB31" s="644"/>
      <c r="CC31" s="644"/>
      <c r="CD31" s="644"/>
      <c r="CE31" s="644"/>
      <c r="CF31" s="644"/>
      <c r="CG31" s="644"/>
      <c r="CH31" s="644"/>
      <c r="CI31" s="644"/>
      <c r="CJ31" s="644"/>
      <c r="CK31" s="644"/>
      <c r="CL31" s="644"/>
      <c r="CM31" s="644"/>
      <c r="CN31" s="644"/>
      <c r="CO31" s="644"/>
      <c r="CP31" s="644"/>
      <c r="CQ31" s="644"/>
      <c r="CR31" s="644"/>
      <c r="CS31" s="644"/>
      <c r="CT31" s="644"/>
      <c r="CU31" s="644"/>
      <c r="CV31" s="644"/>
      <c r="CW31" s="644"/>
      <c r="CX31" s="644"/>
      <c r="CY31" s="644"/>
      <c r="CZ31" s="644"/>
      <c r="DA31" s="644"/>
      <c r="DB31" s="644"/>
      <c r="DC31" s="644"/>
      <c r="DD31" s="644"/>
      <c r="DE31" s="644"/>
      <c r="DF31" s="644"/>
      <c r="DG31" s="644"/>
      <c r="DH31" s="644"/>
      <c r="DI31" s="644"/>
      <c r="DJ31" s="644"/>
      <c r="DK31" s="644"/>
      <c r="DL31" s="644"/>
      <c r="DM31" s="644"/>
      <c r="DN31" s="644"/>
      <c r="DO31" s="644"/>
      <c r="DP31" s="644"/>
      <c r="DQ31" s="644"/>
      <c r="DR31" s="644"/>
      <c r="DS31" s="644"/>
      <c r="DT31" s="644"/>
      <c r="DU31" s="644"/>
      <c r="DV31" s="644"/>
      <c r="DW31" s="644"/>
      <c r="DX31" s="644"/>
      <c r="DY31" s="644"/>
      <c r="DZ31" s="644"/>
      <c r="EA31" s="644"/>
      <c r="EB31" s="644"/>
      <c r="EC31" s="644"/>
      <c r="ED31" s="644"/>
      <c r="EE31" s="644"/>
      <c r="EF31" s="644"/>
      <c r="EG31" s="644"/>
      <c r="EH31" s="644"/>
      <c r="EI31" s="644"/>
      <c r="EJ31" s="644"/>
      <c r="EK31" s="644"/>
      <c r="EL31" s="644"/>
      <c r="EM31" s="644"/>
      <c r="EN31" s="644"/>
      <c r="EO31" s="644"/>
      <c r="EP31" s="644"/>
      <c r="EQ31" s="644"/>
      <c r="ER31" s="644"/>
      <c r="ES31" s="644"/>
      <c r="ET31" s="644"/>
      <c r="EU31" s="644"/>
      <c r="EV31" s="644"/>
      <c r="EW31" s="644"/>
      <c r="EX31" s="644"/>
      <c r="EY31" s="644"/>
      <c r="EZ31" s="644"/>
      <c r="FA31" s="644"/>
      <c r="FB31" s="644"/>
      <c r="FC31" s="644"/>
      <c r="FD31" s="644"/>
      <c r="FE31" s="644"/>
      <c r="FF31" s="644"/>
      <c r="FG31" s="644"/>
      <c r="FH31" s="644"/>
      <c r="FI31" s="644"/>
      <c r="FJ31" s="644"/>
      <c r="FK31" s="644"/>
      <c r="FL31" s="644"/>
      <c r="FM31" s="644"/>
      <c r="FN31" s="644"/>
      <c r="FO31" s="644"/>
      <c r="FP31" s="644"/>
      <c r="FQ31" s="644"/>
      <c r="FR31" s="644"/>
      <c r="FS31" s="644"/>
      <c r="FT31" s="645"/>
    </row>
    <row r="32" spans="1:176" s="426" customFormat="1" ht="15" customHeight="1" x14ac:dyDescent="0.25">
      <c r="A32" s="685" t="s">
        <v>370</v>
      </c>
      <c r="B32" s="686" t="s">
        <v>103</v>
      </c>
      <c r="C32" s="686" t="s">
        <v>103</v>
      </c>
      <c r="D32" s="686" t="s">
        <v>103</v>
      </c>
      <c r="E32" s="686" t="s">
        <v>103</v>
      </c>
      <c r="F32" s="686" t="s">
        <v>103</v>
      </c>
      <c r="G32" s="686" t="s">
        <v>103</v>
      </c>
      <c r="H32" s="686" t="s">
        <v>103</v>
      </c>
      <c r="I32" s="686" t="s">
        <v>103</v>
      </c>
      <c r="J32" s="686" t="s">
        <v>103</v>
      </c>
      <c r="K32" s="686" t="s">
        <v>103</v>
      </c>
      <c r="L32" s="686" t="s">
        <v>103</v>
      </c>
      <c r="M32" s="686" t="s">
        <v>103</v>
      </c>
      <c r="N32" s="686" t="s">
        <v>103</v>
      </c>
      <c r="O32" s="686" t="s">
        <v>103</v>
      </c>
      <c r="P32" s="686" t="s">
        <v>103</v>
      </c>
      <c r="Q32" s="686" t="s">
        <v>103</v>
      </c>
      <c r="R32" s="686" t="s">
        <v>103</v>
      </c>
      <c r="S32" s="686" t="s">
        <v>103</v>
      </c>
      <c r="T32" s="686" t="s">
        <v>103</v>
      </c>
      <c r="U32" s="686" t="s">
        <v>103</v>
      </c>
      <c r="V32" s="686" t="s">
        <v>103</v>
      </c>
      <c r="W32" s="686" t="s">
        <v>103</v>
      </c>
      <c r="X32" s="686" t="s">
        <v>103</v>
      </c>
      <c r="Y32" s="686" t="s">
        <v>103</v>
      </c>
      <c r="Z32" s="686" t="s">
        <v>103</v>
      </c>
      <c r="AA32" s="686" t="s">
        <v>103</v>
      </c>
      <c r="AB32" s="686" t="s">
        <v>103</v>
      </c>
      <c r="AC32" s="686" t="s">
        <v>103</v>
      </c>
      <c r="AD32" s="686" t="s">
        <v>103</v>
      </c>
      <c r="AE32" s="686" t="s">
        <v>103</v>
      </c>
      <c r="AF32" s="686" t="s">
        <v>103</v>
      </c>
      <c r="AG32" s="686" t="s">
        <v>103</v>
      </c>
      <c r="AH32" s="686" t="s">
        <v>103</v>
      </c>
      <c r="AI32" s="686" t="s">
        <v>103</v>
      </c>
      <c r="AJ32" s="686" t="s">
        <v>103</v>
      </c>
      <c r="AK32" s="686" t="s">
        <v>103</v>
      </c>
      <c r="AL32" s="686" t="s">
        <v>103</v>
      </c>
      <c r="AM32" s="686" t="s">
        <v>103</v>
      </c>
      <c r="AN32" s="686" t="s">
        <v>103</v>
      </c>
      <c r="AO32" s="687" t="s">
        <v>103</v>
      </c>
      <c r="AP32" s="658" t="s">
        <v>342</v>
      </c>
      <c r="AQ32" s="676"/>
      <c r="AR32" s="676"/>
      <c r="AS32" s="676"/>
      <c r="AT32" s="676"/>
      <c r="AU32" s="676"/>
      <c r="AV32" s="676"/>
      <c r="AW32" s="676"/>
      <c r="AX32" s="676"/>
      <c r="AY32" s="676"/>
      <c r="AZ32" s="676"/>
      <c r="BA32" s="676"/>
      <c r="BB32" s="676"/>
      <c r="BC32" s="676"/>
      <c r="BD32" s="677"/>
      <c r="BE32" s="658" t="s">
        <v>342</v>
      </c>
      <c r="BF32" s="676"/>
      <c r="BG32" s="676"/>
      <c r="BH32" s="676"/>
      <c r="BI32" s="676"/>
      <c r="BJ32" s="676"/>
      <c r="BK32" s="676"/>
      <c r="BL32" s="676"/>
      <c r="BM32" s="676"/>
      <c r="BN32" s="676"/>
      <c r="BO32" s="676"/>
      <c r="BP32" s="676"/>
      <c r="BQ32" s="676"/>
      <c r="BR32" s="676"/>
      <c r="BS32" s="677"/>
      <c r="BT32" s="658" t="s">
        <v>342</v>
      </c>
      <c r="BU32" s="676"/>
      <c r="BV32" s="676"/>
      <c r="BW32" s="676"/>
      <c r="BX32" s="676"/>
      <c r="BY32" s="676"/>
      <c r="BZ32" s="676"/>
      <c r="CA32" s="676"/>
      <c r="CB32" s="676"/>
      <c r="CC32" s="676"/>
      <c r="CD32" s="676"/>
      <c r="CE32" s="676"/>
      <c r="CF32" s="676"/>
      <c r="CG32" s="676"/>
      <c r="CH32" s="677"/>
      <c r="CI32" s="658" t="s">
        <v>342</v>
      </c>
      <c r="CJ32" s="676"/>
      <c r="CK32" s="676"/>
      <c r="CL32" s="676"/>
      <c r="CM32" s="676"/>
      <c r="CN32" s="676"/>
      <c r="CO32" s="676"/>
      <c r="CP32" s="676"/>
      <c r="CQ32" s="676"/>
      <c r="CR32" s="676"/>
      <c r="CS32" s="676"/>
      <c r="CT32" s="676"/>
      <c r="CU32" s="676"/>
      <c r="CV32" s="676"/>
      <c r="CW32" s="677"/>
      <c r="CX32" s="655" t="s">
        <v>235</v>
      </c>
      <c r="CY32" s="671"/>
      <c r="CZ32" s="671"/>
      <c r="DA32" s="671"/>
      <c r="DB32" s="671"/>
      <c r="DC32" s="671"/>
      <c r="DD32" s="671"/>
      <c r="DE32" s="671"/>
      <c r="DF32" s="671"/>
      <c r="DG32" s="671"/>
      <c r="DH32" s="671"/>
      <c r="DI32" s="671"/>
      <c r="DJ32" s="671"/>
      <c r="DK32" s="671"/>
      <c r="DL32" s="672"/>
      <c r="DM32" s="655" t="s">
        <v>235</v>
      </c>
      <c r="DN32" s="671"/>
      <c r="DO32" s="671"/>
      <c r="DP32" s="671"/>
      <c r="DQ32" s="671"/>
      <c r="DR32" s="671"/>
      <c r="DS32" s="671"/>
      <c r="DT32" s="671"/>
      <c r="DU32" s="671"/>
      <c r="DV32" s="671"/>
      <c r="DW32" s="671"/>
      <c r="DX32" s="671"/>
      <c r="DY32" s="671"/>
      <c r="DZ32" s="671"/>
      <c r="EA32" s="672"/>
      <c r="EB32" s="658" t="s">
        <v>342</v>
      </c>
      <c r="EC32" s="676"/>
      <c r="ED32" s="676"/>
      <c r="EE32" s="676"/>
      <c r="EF32" s="676"/>
      <c r="EG32" s="676"/>
      <c r="EH32" s="676"/>
      <c r="EI32" s="676"/>
      <c r="EJ32" s="676"/>
      <c r="EK32" s="676"/>
      <c r="EL32" s="676"/>
      <c r="EM32" s="676"/>
      <c r="EN32" s="676"/>
      <c r="EO32" s="676"/>
      <c r="EP32" s="677"/>
      <c r="EQ32" s="655" t="s">
        <v>235</v>
      </c>
      <c r="ER32" s="671"/>
      <c r="ES32" s="671"/>
      <c r="ET32" s="671"/>
      <c r="EU32" s="671"/>
      <c r="EV32" s="671"/>
      <c r="EW32" s="671"/>
      <c r="EX32" s="671"/>
      <c r="EY32" s="671"/>
      <c r="EZ32" s="671"/>
      <c r="FA32" s="671"/>
      <c r="FB32" s="671"/>
      <c r="FC32" s="671"/>
      <c r="FD32" s="671"/>
      <c r="FE32" s="672"/>
      <c r="FF32" s="651" t="s">
        <v>235</v>
      </c>
      <c r="FG32" s="662"/>
      <c r="FH32" s="662"/>
      <c r="FI32" s="662"/>
      <c r="FJ32" s="662"/>
      <c r="FK32" s="662"/>
      <c r="FL32" s="662"/>
      <c r="FM32" s="662"/>
      <c r="FN32" s="662"/>
      <c r="FO32" s="662"/>
      <c r="FP32" s="662"/>
      <c r="FQ32" s="663"/>
      <c r="FR32" s="430">
        <v>0</v>
      </c>
      <c r="FS32" s="430">
        <v>0</v>
      </c>
      <c r="FT32" s="429" t="s">
        <v>342</v>
      </c>
    </row>
    <row r="33" spans="1:176" s="426" customFormat="1" ht="14.25" customHeight="1" x14ac:dyDescent="0.25">
      <c r="A33" s="673" t="s">
        <v>371</v>
      </c>
      <c r="B33" s="674" t="s">
        <v>372</v>
      </c>
      <c r="C33" s="674" t="s">
        <v>372</v>
      </c>
      <c r="D33" s="674" t="s">
        <v>372</v>
      </c>
      <c r="E33" s="674" t="s">
        <v>372</v>
      </c>
      <c r="F33" s="674" t="s">
        <v>372</v>
      </c>
      <c r="G33" s="674" t="s">
        <v>372</v>
      </c>
      <c r="H33" s="674" t="s">
        <v>372</v>
      </c>
      <c r="I33" s="674" t="s">
        <v>372</v>
      </c>
      <c r="J33" s="674" t="s">
        <v>372</v>
      </c>
      <c r="K33" s="674" t="s">
        <v>372</v>
      </c>
      <c r="L33" s="674" t="s">
        <v>372</v>
      </c>
      <c r="M33" s="674" t="s">
        <v>372</v>
      </c>
      <c r="N33" s="674" t="s">
        <v>372</v>
      </c>
      <c r="O33" s="674" t="s">
        <v>372</v>
      </c>
      <c r="P33" s="674" t="s">
        <v>372</v>
      </c>
      <c r="Q33" s="674" t="s">
        <v>372</v>
      </c>
      <c r="R33" s="674" t="s">
        <v>372</v>
      </c>
      <c r="S33" s="674" t="s">
        <v>372</v>
      </c>
      <c r="T33" s="674" t="s">
        <v>372</v>
      </c>
      <c r="U33" s="674" t="s">
        <v>372</v>
      </c>
      <c r="V33" s="674" t="s">
        <v>372</v>
      </c>
      <c r="W33" s="674" t="s">
        <v>372</v>
      </c>
      <c r="X33" s="674" t="s">
        <v>372</v>
      </c>
      <c r="Y33" s="674" t="s">
        <v>372</v>
      </c>
      <c r="Z33" s="674" t="s">
        <v>372</v>
      </c>
      <c r="AA33" s="674" t="s">
        <v>372</v>
      </c>
      <c r="AB33" s="674" t="s">
        <v>372</v>
      </c>
      <c r="AC33" s="674" t="s">
        <v>372</v>
      </c>
      <c r="AD33" s="674" t="s">
        <v>372</v>
      </c>
      <c r="AE33" s="674" t="s">
        <v>372</v>
      </c>
      <c r="AF33" s="674" t="s">
        <v>372</v>
      </c>
      <c r="AG33" s="674" t="s">
        <v>372</v>
      </c>
      <c r="AH33" s="674" t="s">
        <v>372</v>
      </c>
      <c r="AI33" s="674" t="s">
        <v>372</v>
      </c>
      <c r="AJ33" s="674" t="s">
        <v>372</v>
      </c>
      <c r="AK33" s="674" t="s">
        <v>372</v>
      </c>
      <c r="AL33" s="674" t="s">
        <v>372</v>
      </c>
      <c r="AM33" s="674" t="s">
        <v>372</v>
      </c>
      <c r="AN33" s="674" t="s">
        <v>372</v>
      </c>
      <c r="AO33" s="675" t="s">
        <v>372</v>
      </c>
      <c r="AP33" s="658" t="s">
        <v>342</v>
      </c>
      <c r="AQ33" s="676"/>
      <c r="AR33" s="676"/>
      <c r="AS33" s="676"/>
      <c r="AT33" s="676"/>
      <c r="AU33" s="676"/>
      <c r="AV33" s="676"/>
      <c r="AW33" s="676"/>
      <c r="AX33" s="676"/>
      <c r="AY33" s="676"/>
      <c r="AZ33" s="676"/>
      <c r="BA33" s="676"/>
      <c r="BB33" s="676"/>
      <c r="BC33" s="676"/>
      <c r="BD33" s="677"/>
      <c r="BE33" s="655" t="s">
        <v>235</v>
      </c>
      <c r="BF33" s="671"/>
      <c r="BG33" s="671"/>
      <c r="BH33" s="671"/>
      <c r="BI33" s="671"/>
      <c r="BJ33" s="671"/>
      <c r="BK33" s="671"/>
      <c r="BL33" s="671"/>
      <c r="BM33" s="671"/>
      <c r="BN33" s="671"/>
      <c r="BO33" s="671"/>
      <c r="BP33" s="671"/>
      <c r="BQ33" s="671"/>
      <c r="BR33" s="671"/>
      <c r="BS33" s="672"/>
      <c r="BT33" s="655" t="s">
        <v>235</v>
      </c>
      <c r="BU33" s="671"/>
      <c r="BV33" s="671"/>
      <c r="BW33" s="671"/>
      <c r="BX33" s="671"/>
      <c r="BY33" s="671"/>
      <c r="BZ33" s="671"/>
      <c r="CA33" s="671"/>
      <c r="CB33" s="671"/>
      <c r="CC33" s="671"/>
      <c r="CD33" s="671"/>
      <c r="CE33" s="671"/>
      <c r="CF33" s="671"/>
      <c r="CG33" s="671"/>
      <c r="CH33" s="672"/>
      <c r="CI33" s="658" t="s">
        <v>342</v>
      </c>
      <c r="CJ33" s="676"/>
      <c r="CK33" s="676"/>
      <c r="CL33" s="676"/>
      <c r="CM33" s="676"/>
      <c r="CN33" s="676"/>
      <c r="CO33" s="676"/>
      <c r="CP33" s="676"/>
      <c r="CQ33" s="676"/>
      <c r="CR33" s="676"/>
      <c r="CS33" s="676"/>
      <c r="CT33" s="676"/>
      <c r="CU33" s="676"/>
      <c r="CV33" s="676"/>
      <c r="CW33" s="677"/>
      <c r="CX33" s="655" t="s">
        <v>235</v>
      </c>
      <c r="CY33" s="671"/>
      <c r="CZ33" s="671"/>
      <c r="DA33" s="671"/>
      <c r="DB33" s="671"/>
      <c r="DC33" s="671"/>
      <c r="DD33" s="671"/>
      <c r="DE33" s="671"/>
      <c r="DF33" s="671"/>
      <c r="DG33" s="671"/>
      <c r="DH33" s="671"/>
      <c r="DI33" s="671"/>
      <c r="DJ33" s="671"/>
      <c r="DK33" s="671"/>
      <c r="DL33" s="672"/>
      <c r="DM33" s="658" t="s">
        <v>342</v>
      </c>
      <c r="DN33" s="676"/>
      <c r="DO33" s="676"/>
      <c r="DP33" s="676"/>
      <c r="DQ33" s="676"/>
      <c r="DR33" s="676"/>
      <c r="DS33" s="676"/>
      <c r="DT33" s="676"/>
      <c r="DU33" s="676"/>
      <c r="DV33" s="676"/>
      <c r="DW33" s="676"/>
      <c r="DX33" s="676"/>
      <c r="DY33" s="676"/>
      <c r="DZ33" s="676"/>
      <c r="EA33" s="677"/>
      <c r="EB33" s="658" t="s">
        <v>342</v>
      </c>
      <c r="EC33" s="676"/>
      <c r="ED33" s="676"/>
      <c r="EE33" s="676"/>
      <c r="EF33" s="676"/>
      <c r="EG33" s="676"/>
      <c r="EH33" s="676"/>
      <c r="EI33" s="676"/>
      <c r="EJ33" s="676"/>
      <c r="EK33" s="676"/>
      <c r="EL33" s="676"/>
      <c r="EM33" s="676"/>
      <c r="EN33" s="676"/>
      <c r="EO33" s="676"/>
      <c r="EP33" s="677"/>
      <c r="EQ33" s="655" t="s">
        <v>235</v>
      </c>
      <c r="ER33" s="671"/>
      <c r="ES33" s="671"/>
      <c r="ET33" s="671"/>
      <c r="EU33" s="671"/>
      <c r="EV33" s="671"/>
      <c r="EW33" s="671"/>
      <c r="EX33" s="671"/>
      <c r="EY33" s="671"/>
      <c r="EZ33" s="671"/>
      <c r="FA33" s="671"/>
      <c r="FB33" s="671"/>
      <c r="FC33" s="671"/>
      <c r="FD33" s="671"/>
      <c r="FE33" s="672"/>
      <c r="FF33" s="651" t="s">
        <v>235</v>
      </c>
      <c r="FG33" s="662"/>
      <c r="FH33" s="662"/>
      <c r="FI33" s="662"/>
      <c r="FJ33" s="662"/>
      <c r="FK33" s="662"/>
      <c r="FL33" s="662"/>
      <c r="FM33" s="662"/>
      <c r="FN33" s="662"/>
      <c r="FO33" s="662"/>
      <c r="FP33" s="662"/>
      <c r="FQ33" s="663"/>
      <c r="FR33" s="430">
        <v>0</v>
      </c>
      <c r="FS33" s="430">
        <v>0</v>
      </c>
      <c r="FT33" s="430">
        <v>0</v>
      </c>
    </row>
    <row r="34" spans="1:176" s="426" customFormat="1" ht="15" customHeight="1" x14ac:dyDescent="0.25">
      <c r="A34" s="428"/>
      <c r="B34" s="644" t="s">
        <v>106</v>
      </c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4"/>
      <c r="AK34" s="644"/>
      <c r="AL34" s="644"/>
      <c r="AM34" s="644"/>
      <c r="AN34" s="644"/>
      <c r="AO34" s="644"/>
      <c r="AP34" s="644"/>
      <c r="AQ34" s="644"/>
      <c r="AR34" s="644"/>
      <c r="AS34" s="644"/>
      <c r="AT34" s="644"/>
      <c r="AU34" s="644"/>
      <c r="AV34" s="644"/>
      <c r="AW34" s="644"/>
      <c r="AX34" s="644"/>
      <c r="AY34" s="644"/>
      <c r="AZ34" s="644"/>
      <c r="BA34" s="644"/>
      <c r="BB34" s="644"/>
      <c r="BC34" s="644"/>
      <c r="BD34" s="644"/>
      <c r="BE34" s="644"/>
      <c r="BF34" s="644"/>
      <c r="BG34" s="644"/>
      <c r="BH34" s="644"/>
      <c r="BI34" s="644"/>
      <c r="BJ34" s="644"/>
      <c r="BK34" s="644"/>
      <c r="BL34" s="644"/>
      <c r="BM34" s="644"/>
      <c r="BN34" s="644"/>
      <c r="BO34" s="644"/>
      <c r="BP34" s="644"/>
      <c r="BQ34" s="644"/>
      <c r="BR34" s="644"/>
      <c r="BS34" s="644"/>
      <c r="BT34" s="644"/>
      <c r="BU34" s="644"/>
      <c r="BV34" s="644"/>
      <c r="BW34" s="644"/>
      <c r="BX34" s="644"/>
      <c r="BY34" s="644"/>
      <c r="BZ34" s="644"/>
      <c r="CA34" s="644"/>
      <c r="CB34" s="644"/>
      <c r="CC34" s="644"/>
      <c r="CD34" s="644"/>
      <c r="CE34" s="644"/>
      <c r="CF34" s="644"/>
      <c r="CG34" s="644"/>
      <c r="CH34" s="644"/>
      <c r="CI34" s="644"/>
      <c r="CJ34" s="644"/>
      <c r="CK34" s="644"/>
      <c r="CL34" s="644"/>
      <c r="CM34" s="644"/>
      <c r="CN34" s="644"/>
      <c r="CO34" s="644"/>
      <c r="CP34" s="644"/>
      <c r="CQ34" s="644"/>
      <c r="CR34" s="644"/>
      <c r="CS34" s="644"/>
      <c r="CT34" s="644"/>
      <c r="CU34" s="644"/>
      <c r="CV34" s="644"/>
      <c r="CW34" s="644"/>
      <c r="CX34" s="644"/>
      <c r="CY34" s="644"/>
      <c r="CZ34" s="644"/>
      <c r="DA34" s="644"/>
      <c r="DB34" s="644"/>
      <c r="DC34" s="644"/>
      <c r="DD34" s="644"/>
      <c r="DE34" s="644"/>
      <c r="DF34" s="644"/>
      <c r="DG34" s="644"/>
      <c r="DH34" s="644"/>
      <c r="DI34" s="644"/>
      <c r="DJ34" s="644"/>
      <c r="DK34" s="644"/>
      <c r="DL34" s="644"/>
      <c r="DM34" s="644"/>
      <c r="DN34" s="644"/>
      <c r="DO34" s="644"/>
      <c r="DP34" s="644"/>
      <c r="DQ34" s="644"/>
      <c r="DR34" s="644"/>
      <c r="DS34" s="644"/>
      <c r="DT34" s="644"/>
      <c r="DU34" s="644"/>
      <c r="DV34" s="644"/>
      <c r="DW34" s="644"/>
      <c r="DX34" s="644"/>
      <c r="DY34" s="644"/>
      <c r="DZ34" s="644"/>
      <c r="EA34" s="644"/>
      <c r="EB34" s="644"/>
      <c r="EC34" s="644"/>
      <c r="ED34" s="644"/>
      <c r="EE34" s="644"/>
      <c r="EF34" s="644"/>
      <c r="EG34" s="644"/>
      <c r="EH34" s="644"/>
      <c r="EI34" s="644"/>
      <c r="EJ34" s="644"/>
      <c r="EK34" s="644"/>
      <c r="EL34" s="644"/>
      <c r="EM34" s="644"/>
      <c r="EN34" s="644"/>
      <c r="EO34" s="644"/>
      <c r="EP34" s="644"/>
      <c r="EQ34" s="644"/>
      <c r="ER34" s="644"/>
      <c r="ES34" s="644"/>
      <c r="ET34" s="644"/>
      <c r="EU34" s="644"/>
      <c r="EV34" s="644"/>
      <c r="EW34" s="644"/>
      <c r="EX34" s="644"/>
      <c r="EY34" s="644"/>
      <c r="EZ34" s="644"/>
      <c r="FA34" s="644"/>
      <c r="FB34" s="644"/>
      <c r="FC34" s="644"/>
      <c r="FD34" s="644"/>
      <c r="FE34" s="644"/>
      <c r="FF34" s="644"/>
      <c r="FG34" s="644"/>
      <c r="FH34" s="644"/>
      <c r="FI34" s="644"/>
      <c r="FJ34" s="644"/>
      <c r="FK34" s="644"/>
      <c r="FL34" s="644"/>
      <c r="FM34" s="644"/>
      <c r="FN34" s="644"/>
      <c r="FO34" s="644"/>
      <c r="FP34" s="644"/>
      <c r="FQ34" s="644"/>
      <c r="FR34" s="644"/>
      <c r="FS34" s="644"/>
      <c r="FT34" s="645"/>
    </row>
    <row r="35" spans="1:176" s="426" customFormat="1" ht="33" customHeight="1" x14ac:dyDescent="0.25">
      <c r="A35" s="690" t="s">
        <v>373</v>
      </c>
      <c r="B35" s="691"/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1"/>
      <c r="AA35" s="691"/>
      <c r="AB35" s="691"/>
      <c r="AC35" s="691"/>
      <c r="AD35" s="691"/>
      <c r="AE35" s="691"/>
      <c r="AF35" s="691"/>
      <c r="AG35" s="691"/>
      <c r="AH35" s="691"/>
      <c r="AI35" s="691"/>
      <c r="AJ35" s="691"/>
      <c r="AK35" s="691"/>
      <c r="AL35" s="691"/>
      <c r="AM35" s="691"/>
      <c r="AN35" s="691"/>
      <c r="AO35" s="692"/>
      <c r="AP35" s="693"/>
      <c r="AQ35" s="694"/>
      <c r="AR35" s="694"/>
      <c r="AS35" s="694"/>
      <c r="AT35" s="694"/>
      <c r="AU35" s="694"/>
      <c r="AV35" s="694"/>
      <c r="AW35" s="694"/>
      <c r="AX35" s="694"/>
      <c r="AY35" s="694"/>
      <c r="AZ35" s="694"/>
      <c r="BA35" s="694"/>
      <c r="BB35" s="694"/>
      <c r="BC35" s="694"/>
      <c r="BD35" s="695"/>
      <c r="BE35" s="693"/>
      <c r="BF35" s="694"/>
      <c r="BG35" s="694"/>
      <c r="BH35" s="694"/>
      <c r="BI35" s="694"/>
      <c r="BJ35" s="694"/>
      <c r="BK35" s="694"/>
      <c r="BL35" s="694"/>
      <c r="BM35" s="694"/>
      <c r="BN35" s="694"/>
      <c r="BO35" s="694"/>
      <c r="BP35" s="694"/>
      <c r="BQ35" s="694"/>
      <c r="BR35" s="694"/>
      <c r="BS35" s="695"/>
      <c r="BT35" s="693"/>
      <c r="BU35" s="694"/>
      <c r="BV35" s="694"/>
      <c r="BW35" s="694"/>
      <c r="BX35" s="694"/>
      <c r="BY35" s="694"/>
      <c r="BZ35" s="694"/>
      <c r="CA35" s="694"/>
      <c r="CB35" s="694"/>
      <c r="CC35" s="694"/>
      <c r="CD35" s="694"/>
      <c r="CE35" s="694"/>
      <c r="CF35" s="694"/>
      <c r="CG35" s="694"/>
      <c r="CH35" s="695"/>
      <c r="CI35" s="693"/>
      <c r="CJ35" s="694"/>
      <c r="CK35" s="694"/>
      <c r="CL35" s="694"/>
      <c r="CM35" s="694"/>
      <c r="CN35" s="694"/>
      <c r="CO35" s="694"/>
      <c r="CP35" s="694"/>
      <c r="CQ35" s="694"/>
      <c r="CR35" s="694"/>
      <c r="CS35" s="694"/>
      <c r="CT35" s="694"/>
      <c r="CU35" s="694"/>
      <c r="CV35" s="694"/>
      <c r="CW35" s="695"/>
      <c r="CX35" s="693"/>
      <c r="CY35" s="694"/>
      <c r="CZ35" s="694"/>
      <c r="DA35" s="694"/>
      <c r="DB35" s="694"/>
      <c r="DC35" s="694"/>
      <c r="DD35" s="694"/>
      <c r="DE35" s="694"/>
      <c r="DF35" s="694"/>
      <c r="DG35" s="694"/>
      <c r="DH35" s="694"/>
      <c r="DI35" s="694"/>
      <c r="DJ35" s="694"/>
      <c r="DK35" s="694"/>
      <c r="DL35" s="695"/>
      <c r="DM35" s="693"/>
      <c r="DN35" s="694"/>
      <c r="DO35" s="694"/>
      <c r="DP35" s="694"/>
      <c r="DQ35" s="694"/>
      <c r="DR35" s="694"/>
      <c r="DS35" s="694"/>
      <c r="DT35" s="694"/>
      <c r="DU35" s="694"/>
      <c r="DV35" s="694"/>
      <c r="DW35" s="694"/>
      <c r="DX35" s="694"/>
      <c r="DY35" s="694"/>
      <c r="DZ35" s="694"/>
      <c r="EA35" s="695"/>
      <c r="EB35" s="693"/>
      <c r="EC35" s="694"/>
      <c r="ED35" s="694"/>
      <c r="EE35" s="694"/>
      <c r="EF35" s="694"/>
      <c r="EG35" s="694"/>
      <c r="EH35" s="694"/>
      <c r="EI35" s="694"/>
      <c r="EJ35" s="694"/>
      <c r="EK35" s="694"/>
      <c r="EL35" s="694"/>
      <c r="EM35" s="694"/>
      <c r="EN35" s="694"/>
      <c r="EO35" s="694"/>
      <c r="EP35" s="695"/>
      <c r="EQ35" s="693"/>
      <c r="ER35" s="694"/>
      <c r="ES35" s="694"/>
      <c r="ET35" s="694"/>
      <c r="EU35" s="694"/>
      <c r="EV35" s="694"/>
      <c r="EW35" s="694"/>
      <c r="EX35" s="694"/>
      <c r="EY35" s="694"/>
      <c r="EZ35" s="694"/>
      <c r="FA35" s="694"/>
      <c r="FB35" s="694"/>
      <c r="FC35" s="694"/>
      <c r="FD35" s="694"/>
      <c r="FE35" s="695"/>
      <c r="FF35" s="682"/>
      <c r="FG35" s="683"/>
      <c r="FH35" s="683"/>
      <c r="FI35" s="683"/>
      <c r="FJ35" s="683"/>
      <c r="FK35" s="683"/>
      <c r="FL35" s="683"/>
      <c r="FM35" s="683"/>
      <c r="FN35" s="683"/>
      <c r="FO35" s="683"/>
      <c r="FP35" s="683"/>
      <c r="FQ35" s="684"/>
      <c r="FR35" s="432"/>
      <c r="FS35" s="432"/>
      <c r="FT35" s="432"/>
    </row>
    <row r="36" spans="1:176" s="426" customFormat="1" ht="33" customHeight="1" x14ac:dyDescent="0.25">
      <c r="A36" s="696" t="s">
        <v>374</v>
      </c>
      <c r="B36" s="697" t="s">
        <v>104</v>
      </c>
      <c r="C36" s="697" t="s">
        <v>104</v>
      </c>
      <c r="D36" s="697" t="s">
        <v>104</v>
      </c>
      <c r="E36" s="697" t="s">
        <v>104</v>
      </c>
      <c r="F36" s="697" t="s">
        <v>104</v>
      </c>
      <c r="G36" s="697" t="s">
        <v>104</v>
      </c>
      <c r="H36" s="697" t="s">
        <v>104</v>
      </c>
      <c r="I36" s="697" t="s">
        <v>104</v>
      </c>
      <c r="J36" s="697" t="s">
        <v>104</v>
      </c>
      <c r="K36" s="697" t="s">
        <v>104</v>
      </c>
      <c r="L36" s="697" t="s">
        <v>104</v>
      </c>
      <c r="M36" s="697" t="s">
        <v>104</v>
      </c>
      <c r="N36" s="697" t="s">
        <v>104</v>
      </c>
      <c r="O36" s="697" t="s">
        <v>104</v>
      </c>
      <c r="P36" s="697" t="s">
        <v>104</v>
      </c>
      <c r="Q36" s="697" t="s">
        <v>104</v>
      </c>
      <c r="R36" s="697" t="s">
        <v>104</v>
      </c>
      <c r="S36" s="697" t="s">
        <v>104</v>
      </c>
      <c r="T36" s="697" t="s">
        <v>104</v>
      </c>
      <c r="U36" s="697" t="s">
        <v>104</v>
      </c>
      <c r="V36" s="697" t="s">
        <v>104</v>
      </c>
      <c r="W36" s="697" t="s">
        <v>104</v>
      </c>
      <c r="X36" s="697" t="s">
        <v>104</v>
      </c>
      <c r="Y36" s="697" t="s">
        <v>104</v>
      </c>
      <c r="Z36" s="697" t="s">
        <v>104</v>
      </c>
      <c r="AA36" s="697" t="s">
        <v>104</v>
      </c>
      <c r="AB36" s="697" t="s">
        <v>104</v>
      </c>
      <c r="AC36" s="697" t="s">
        <v>104</v>
      </c>
      <c r="AD36" s="697" t="s">
        <v>104</v>
      </c>
      <c r="AE36" s="697" t="s">
        <v>104</v>
      </c>
      <c r="AF36" s="697" t="s">
        <v>104</v>
      </c>
      <c r="AG36" s="697" t="s">
        <v>104</v>
      </c>
      <c r="AH36" s="697" t="s">
        <v>104</v>
      </c>
      <c r="AI36" s="697" t="s">
        <v>104</v>
      </c>
      <c r="AJ36" s="697" t="s">
        <v>104</v>
      </c>
      <c r="AK36" s="697" t="s">
        <v>104</v>
      </c>
      <c r="AL36" s="697" t="s">
        <v>104</v>
      </c>
      <c r="AM36" s="697" t="s">
        <v>104</v>
      </c>
      <c r="AN36" s="697" t="s">
        <v>104</v>
      </c>
      <c r="AO36" s="698" t="s">
        <v>104</v>
      </c>
      <c r="AP36" s="647" t="s">
        <v>342</v>
      </c>
      <c r="AQ36" s="667"/>
      <c r="AR36" s="667"/>
      <c r="AS36" s="667"/>
      <c r="AT36" s="667"/>
      <c r="AU36" s="667"/>
      <c r="AV36" s="667"/>
      <c r="AW36" s="667"/>
      <c r="AX36" s="667"/>
      <c r="AY36" s="667"/>
      <c r="AZ36" s="667"/>
      <c r="BA36" s="667"/>
      <c r="BB36" s="667"/>
      <c r="BC36" s="667"/>
      <c r="BD36" s="668"/>
      <c r="BE36" s="658" t="s">
        <v>342</v>
      </c>
      <c r="BF36" s="676"/>
      <c r="BG36" s="676"/>
      <c r="BH36" s="676"/>
      <c r="BI36" s="676"/>
      <c r="BJ36" s="676"/>
      <c r="BK36" s="676"/>
      <c r="BL36" s="676"/>
      <c r="BM36" s="676"/>
      <c r="BN36" s="676"/>
      <c r="BO36" s="676"/>
      <c r="BP36" s="676"/>
      <c r="BQ36" s="676"/>
      <c r="BR36" s="676"/>
      <c r="BS36" s="677"/>
      <c r="BT36" s="647" t="s">
        <v>342</v>
      </c>
      <c r="BU36" s="667"/>
      <c r="BV36" s="667"/>
      <c r="BW36" s="667"/>
      <c r="BX36" s="667"/>
      <c r="BY36" s="667"/>
      <c r="BZ36" s="667"/>
      <c r="CA36" s="667"/>
      <c r="CB36" s="667"/>
      <c r="CC36" s="667"/>
      <c r="CD36" s="667"/>
      <c r="CE36" s="667"/>
      <c r="CF36" s="667"/>
      <c r="CG36" s="667"/>
      <c r="CH36" s="668"/>
      <c r="CI36" s="647" t="s">
        <v>342</v>
      </c>
      <c r="CJ36" s="667"/>
      <c r="CK36" s="667"/>
      <c r="CL36" s="667"/>
      <c r="CM36" s="667"/>
      <c r="CN36" s="667"/>
      <c r="CO36" s="667"/>
      <c r="CP36" s="667"/>
      <c r="CQ36" s="667"/>
      <c r="CR36" s="667"/>
      <c r="CS36" s="667"/>
      <c r="CT36" s="667"/>
      <c r="CU36" s="667"/>
      <c r="CV36" s="667"/>
      <c r="CW36" s="668"/>
      <c r="CX36" s="651" t="s">
        <v>235</v>
      </c>
      <c r="CY36" s="699"/>
      <c r="CZ36" s="699"/>
      <c r="DA36" s="699"/>
      <c r="DB36" s="699"/>
      <c r="DC36" s="699"/>
      <c r="DD36" s="699"/>
      <c r="DE36" s="699"/>
      <c r="DF36" s="699"/>
      <c r="DG36" s="699"/>
      <c r="DH36" s="699"/>
      <c r="DI36" s="699"/>
      <c r="DJ36" s="699"/>
      <c r="DK36" s="699"/>
      <c r="DL36" s="700"/>
      <c r="DM36" s="647" t="s">
        <v>342</v>
      </c>
      <c r="DN36" s="667"/>
      <c r="DO36" s="667"/>
      <c r="DP36" s="667"/>
      <c r="DQ36" s="667"/>
      <c r="DR36" s="667"/>
      <c r="DS36" s="667"/>
      <c r="DT36" s="667"/>
      <c r="DU36" s="667"/>
      <c r="DV36" s="667"/>
      <c r="DW36" s="667"/>
      <c r="DX36" s="667"/>
      <c r="DY36" s="667"/>
      <c r="DZ36" s="667"/>
      <c r="EA36" s="668"/>
      <c r="EB36" s="647" t="s">
        <v>342</v>
      </c>
      <c r="EC36" s="667"/>
      <c r="ED36" s="667"/>
      <c r="EE36" s="667"/>
      <c r="EF36" s="667"/>
      <c r="EG36" s="667"/>
      <c r="EH36" s="667"/>
      <c r="EI36" s="667"/>
      <c r="EJ36" s="667"/>
      <c r="EK36" s="667"/>
      <c r="EL36" s="667"/>
      <c r="EM36" s="667"/>
      <c r="EN36" s="667"/>
      <c r="EO36" s="667"/>
      <c r="EP36" s="668"/>
      <c r="EQ36" s="658" t="s">
        <v>235</v>
      </c>
      <c r="ER36" s="676"/>
      <c r="ES36" s="676"/>
      <c r="ET36" s="676"/>
      <c r="EU36" s="676"/>
      <c r="EV36" s="676"/>
      <c r="EW36" s="676"/>
      <c r="EX36" s="676"/>
      <c r="EY36" s="676"/>
      <c r="EZ36" s="676"/>
      <c r="FA36" s="676"/>
      <c r="FB36" s="676"/>
      <c r="FC36" s="676"/>
      <c r="FD36" s="676"/>
      <c r="FE36" s="677"/>
      <c r="FF36" s="651" t="s">
        <v>235</v>
      </c>
      <c r="FG36" s="662"/>
      <c r="FH36" s="662"/>
      <c r="FI36" s="662"/>
      <c r="FJ36" s="662"/>
      <c r="FK36" s="662"/>
      <c r="FL36" s="662"/>
      <c r="FM36" s="662"/>
      <c r="FN36" s="662"/>
      <c r="FO36" s="662"/>
      <c r="FP36" s="662"/>
      <c r="FQ36" s="663"/>
      <c r="FR36" s="430">
        <v>0</v>
      </c>
      <c r="FS36" s="430">
        <v>0</v>
      </c>
      <c r="FT36" s="429" t="s">
        <v>342</v>
      </c>
    </row>
    <row r="37" spans="1:176" s="426" customFormat="1" ht="24" customHeight="1" x14ac:dyDescent="0.25">
      <c r="A37" s="696" t="s">
        <v>375</v>
      </c>
      <c r="B37" s="697" t="s">
        <v>104</v>
      </c>
      <c r="C37" s="697" t="s">
        <v>104</v>
      </c>
      <c r="D37" s="697" t="s">
        <v>104</v>
      </c>
      <c r="E37" s="697" t="s">
        <v>104</v>
      </c>
      <c r="F37" s="697" t="s">
        <v>104</v>
      </c>
      <c r="G37" s="697" t="s">
        <v>104</v>
      </c>
      <c r="H37" s="697" t="s">
        <v>104</v>
      </c>
      <c r="I37" s="697" t="s">
        <v>104</v>
      </c>
      <c r="J37" s="697" t="s">
        <v>104</v>
      </c>
      <c r="K37" s="697" t="s">
        <v>104</v>
      </c>
      <c r="L37" s="697" t="s">
        <v>104</v>
      </c>
      <c r="M37" s="697" t="s">
        <v>104</v>
      </c>
      <c r="N37" s="697" t="s">
        <v>104</v>
      </c>
      <c r="O37" s="697" t="s">
        <v>104</v>
      </c>
      <c r="P37" s="697" t="s">
        <v>104</v>
      </c>
      <c r="Q37" s="697" t="s">
        <v>104</v>
      </c>
      <c r="R37" s="697" t="s">
        <v>104</v>
      </c>
      <c r="S37" s="697" t="s">
        <v>104</v>
      </c>
      <c r="T37" s="697" t="s">
        <v>104</v>
      </c>
      <c r="U37" s="697" t="s">
        <v>104</v>
      </c>
      <c r="V37" s="697" t="s">
        <v>104</v>
      </c>
      <c r="W37" s="697" t="s">
        <v>104</v>
      </c>
      <c r="X37" s="697" t="s">
        <v>104</v>
      </c>
      <c r="Y37" s="697" t="s">
        <v>104</v>
      </c>
      <c r="Z37" s="697" t="s">
        <v>104</v>
      </c>
      <c r="AA37" s="697" t="s">
        <v>104</v>
      </c>
      <c r="AB37" s="697" t="s">
        <v>104</v>
      </c>
      <c r="AC37" s="697" t="s">
        <v>104</v>
      </c>
      <c r="AD37" s="697" t="s">
        <v>104</v>
      </c>
      <c r="AE37" s="697" t="s">
        <v>104</v>
      </c>
      <c r="AF37" s="697" t="s">
        <v>104</v>
      </c>
      <c r="AG37" s="697" t="s">
        <v>104</v>
      </c>
      <c r="AH37" s="697" t="s">
        <v>104</v>
      </c>
      <c r="AI37" s="697" t="s">
        <v>104</v>
      </c>
      <c r="AJ37" s="697" t="s">
        <v>104</v>
      </c>
      <c r="AK37" s="697" t="s">
        <v>104</v>
      </c>
      <c r="AL37" s="697" t="s">
        <v>104</v>
      </c>
      <c r="AM37" s="697" t="s">
        <v>104</v>
      </c>
      <c r="AN37" s="697" t="s">
        <v>104</v>
      </c>
      <c r="AO37" s="698" t="s">
        <v>104</v>
      </c>
      <c r="AP37" s="647" t="s">
        <v>342</v>
      </c>
      <c r="AQ37" s="667"/>
      <c r="AR37" s="667"/>
      <c r="AS37" s="667"/>
      <c r="AT37" s="667"/>
      <c r="AU37" s="667"/>
      <c r="AV37" s="667"/>
      <c r="AW37" s="667"/>
      <c r="AX37" s="667"/>
      <c r="AY37" s="667"/>
      <c r="AZ37" s="667"/>
      <c r="BA37" s="667"/>
      <c r="BB37" s="667"/>
      <c r="BC37" s="667"/>
      <c r="BD37" s="668"/>
      <c r="BE37" s="658" t="s">
        <v>342</v>
      </c>
      <c r="BF37" s="676"/>
      <c r="BG37" s="676"/>
      <c r="BH37" s="676"/>
      <c r="BI37" s="676"/>
      <c r="BJ37" s="676"/>
      <c r="BK37" s="676"/>
      <c r="BL37" s="676"/>
      <c r="BM37" s="676"/>
      <c r="BN37" s="676"/>
      <c r="BO37" s="676"/>
      <c r="BP37" s="676"/>
      <c r="BQ37" s="676"/>
      <c r="BR37" s="676"/>
      <c r="BS37" s="677"/>
      <c r="BT37" s="647" t="s">
        <v>342</v>
      </c>
      <c r="BU37" s="667"/>
      <c r="BV37" s="667"/>
      <c r="BW37" s="667"/>
      <c r="BX37" s="667"/>
      <c r="BY37" s="667"/>
      <c r="BZ37" s="667"/>
      <c r="CA37" s="667"/>
      <c r="CB37" s="667"/>
      <c r="CC37" s="667"/>
      <c r="CD37" s="667"/>
      <c r="CE37" s="667"/>
      <c r="CF37" s="667"/>
      <c r="CG37" s="667"/>
      <c r="CH37" s="668"/>
      <c r="CI37" s="647" t="s">
        <v>342</v>
      </c>
      <c r="CJ37" s="667"/>
      <c r="CK37" s="667"/>
      <c r="CL37" s="667"/>
      <c r="CM37" s="667"/>
      <c r="CN37" s="667"/>
      <c r="CO37" s="667"/>
      <c r="CP37" s="667"/>
      <c r="CQ37" s="667"/>
      <c r="CR37" s="667"/>
      <c r="CS37" s="667"/>
      <c r="CT37" s="667"/>
      <c r="CU37" s="667"/>
      <c r="CV37" s="667"/>
      <c r="CW37" s="668"/>
      <c r="CX37" s="651" t="s">
        <v>235</v>
      </c>
      <c r="CY37" s="699"/>
      <c r="CZ37" s="699"/>
      <c r="DA37" s="699"/>
      <c r="DB37" s="699"/>
      <c r="DC37" s="699"/>
      <c r="DD37" s="699"/>
      <c r="DE37" s="699"/>
      <c r="DF37" s="699"/>
      <c r="DG37" s="699"/>
      <c r="DH37" s="699"/>
      <c r="DI37" s="699"/>
      <c r="DJ37" s="699"/>
      <c r="DK37" s="699"/>
      <c r="DL37" s="700"/>
      <c r="DM37" s="647" t="s">
        <v>342</v>
      </c>
      <c r="DN37" s="667"/>
      <c r="DO37" s="667"/>
      <c r="DP37" s="667"/>
      <c r="DQ37" s="667"/>
      <c r="DR37" s="667"/>
      <c r="DS37" s="667"/>
      <c r="DT37" s="667"/>
      <c r="DU37" s="667"/>
      <c r="DV37" s="667"/>
      <c r="DW37" s="667"/>
      <c r="DX37" s="667"/>
      <c r="DY37" s="667"/>
      <c r="DZ37" s="667"/>
      <c r="EA37" s="668"/>
      <c r="EB37" s="647" t="s">
        <v>342</v>
      </c>
      <c r="EC37" s="667"/>
      <c r="ED37" s="667"/>
      <c r="EE37" s="667"/>
      <c r="EF37" s="667"/>
      <c r="EG37" s="667"/>
      <c r="EH37" s="667"/>
      <c r="EI37" s="667"/>
      <c r="EJ37" s="667"/>
      <c r="EK37" s="667"/>
      <c r="EL37" s="667"/>
      <c r="EM37" s="667"/>
      <c r="EN37" s="667"/>
      <c r="EO37" s="667"/>
      <c r="EP37" s="668"/>
      <c r="EQ37" s="658" t="s">
        <v>235</v>
      </c>
      <c r="ER37" s="676"/>
      <c r="ES37" s="676"/>
      <c r="ET37" s="676"/>
      <c r="EU37" s="676"/>
      <c r="EV37" s="676"/>
      <c r="EW37" s="676"/>
      <c r="EX37" s="676"/>
      <c r="EY37" s="676"/>
      <c r="EZ37" s="676"/>
      <c r="FA37" s="676"/>
      <c r="FB37" s="676"/>
      <c r="FC37" s="676"/>
      <c r="FD37" s="676"/>
      <c r="FE37" s="677"/>
      <c r="FF37" s="651" t="s">
        <v>235</v>
      </c>
      <c r="FG37" s="662"/>
      <c r="FH37" s="662"/>
      <c r="FI37" s="662"/>
      <c r="FJ37" s="662"/>
      <c r="FK37" s="662"/>
      <c r="FL37" s="662"/>
      <c r="FM37" s="662"/>
      <c r="FN37" s="662"/>
      <c r="FO37" s="662"/>
      <c r="FP37" s="662"/>
      <c r="FQ37" s="663"/>
      <c r="FR37" s="430">
        <v>0</v>
      </c>
      <c r="FS37" s="430">
        <v>0</v>
      </c>
      <c r="FT37" s="429" t="s">
        <v>342</v>
      </c>
    </row>
    <row r="38" spans="1:176" s="426" customFormat="1" ht="30.75" customHeight="1" x14ac:dyDescent="0.25">
      <c r="A38" s="696" t="s">
        <v>376</v>
      </c>
      <c r="B38" s="697" t="s">
        <v>104</v>
      </c>
      <c r="C38" s="697" t="s">
        <v>104</v>
      </c>
      <c r="D38" s="697" t="s">
        <v>104</v>
      </c>
      <c r="E38" s="697" t="s">
        <v>104</v>
      </c>
      <c r="F38" s="697" t="s">
        <v>104</v>
      </c>
      <c r="G38" s="697" t="s">
        <v>104</v>
      </c>
      <c r="H38" s="697" t="s">
        <v>104</v>
      </c>
      <c r="I38" s="697" t="s">
        <v>104</v>
      </c>
      <c r="J38" s="697" t="s">
        <v>104</v>
      </c>
      <c r="K38" s="697" t="s">
        <v>104</v>
      </c>
      <c r="L38" s="697" t="s">
        <v>104</v>
      </c>
      <c r="M38" s="697" t="s">
        <v>104</v>
      </c>
      <c r="N38" s="697" t="s">
        <v>104</v>
      </c>
      <c r="O38" s="697" t="s">
        <v>104</v>
      </c>
      <c r="P38" s="697" t="s">
        <v>104</v>
      </c>
      <c r="Q38" s="697" t="s">
        <v>104</v>
      </c>
      <c r="R38" s="697" t="s">
        <v>104</v>
      </c>
      <c r="S38" s="697" t="s">
        <v>104</v>
      </c>
      <c r="T38" s="697" t="s">
        <v>104</v>
      </c>
      <c r="U38" s="697" t="s">
        <v>104</v>
      </c>
      <c r="V38" s="697" t="s">
        <v>104</v>
      </c>
      <c r="W38" s="697" t="s">
        <v>104</v>
      </c>
      <c r="X38" s="697" t="s">
        <v>104</v>
      </c>
      <c r="Y38" s="697" t="s">
        <v>104</v>
      </c>
      <c r="Z38" s="697" t="s">
        <v>104</v>
      </c>
      <c r="AA38" s="697" t="s">
        <v>104</v>
      </c>
      <c r="AB38" s="697" t="s">
        <v>104</v>
      </c>
      <c r="AC38" s="697" t="s">
        <v>104</v>
      </c>
      <c r="AD38" s="697" t="s">
        <v>104</v>
      </c>
      <c r="AE38" s="697" t="s">
        <v>104</v>
      </c>
      <c r="AF38" s="697" t="s">
        <v>104</v>
      </c>
      <c r="AG38" s="697" t="s">
        <v>104</v>
      </c>
      <c r="AH38" s="697" t="s">
        <v>104</v>
      </c>
      <c r="AI38" s="697" t="s">
        <v>104</v>
      </c>
      <c r="AJ38" s="697" t="s">
        <v>104</v>
      </c>
      <c r="AK38" s="697" t="s">
        <v>104</v>
      </c>
      <c r="AL38" s="697" t="s">
        <v>104</v>
      </c>
      <c r="AM38" s="697" t="s">
        <v>104</v>
      </c>
      <c r="AN38" s="697" t="s">
        <v>104</v>
      </c>
      <c r="AO38" s="698" t="s">
        <v>104</v>
      </c>
      <c r="AP38" s="647" t="s">
        <v>342</v>
      </c>
      <c r="AQ38" s="667"/>
      <c r="AR38" s="667"/>
      <c r="AS38" s="667"/>
      <c r="AT38" s="667"/>
      <c r="AU38" s="667"/>
      <c r="AV38" s="667"/>
      <c r="AW38" s="667"/>
      <c r="AX38" s="667"/>
      <c r="AY38" s="667"/>
      <c r="AZ38" s="667"/>
      <c r="BA38" s="667"/>
      <c r="BB38" s="667"/>
      <c r="BC38" s="667"/>
      <c r="BD38" s="668"/>
      <c r="BE38" s="658" t="s">
        <v>342</v>
      </c>
      <c r="BF38" s="676"/>
      <c r="BG38" s="676"/>
      <c r="BH38" s="676"/>
      <c r="BI38" s="676"/>
      <c r="BJ38" s="676"/>
      <c r="BK38" s="676"/>
      <c r="BL38" s="676"/>
      <c r="BM38" s="676"/>
      <c r="BN38" s="676"/>
      <c r="BO38" s="676"/>
      <c r="BP38" s="676"/>
      <c r="BQ38" s="676"/>
      <c r="BR38" s="676"/>
      <c r="BS38" s="677"/>
      <c r="BT38" s="647" t="s">
        <v>342</v>
      </c>
      <c r="BU38" s="667"/>
      <c r="BV38" s="667"/>
      <c r="BW38" s="667"/>
      <c r="BX38" s="667"/>
      <c r="BY38" s="667"/>
      <c r="BZ38" s="667"/>
      <c r="CA38" s="667"/>
      <c r="CB38" s="667"/>
      <c r="CC38" s="667"/>
      <c r="CD38" s="667"/>
      <c r="CE38" s="667"/>
      <c r="CF38" s="667"/>
      <c r="CG38" s="667"/>
      <c r="CH38" s="668"/>
      <c r="CI38" s="647" t="s">
        <v>342</v>
      </c>
      <c r="CJ38" s="667"/>
      <c r="CK38" s="667"/>
      <c r="CL38" s="667"/>
      <c r="CM38" s="667"/>
      <c r="CN38" s="667"/>
      <c r="CO38" s="667"/>
      <c r="CP38" s="667"/>
      <c r="CQ38" s="667"/>
      <c r="CR38" s="667"/>
      <c r="CS38" s="667"/>
      <c r="CT38" s="667"/>
      <c r="CU38" s="667"/>
      <c r="CV38" s="667"/>
      <c r="CW38" s="668"/>
      <c r="CX38" s="651" t="s">
        <v>235</v>
      </c>
      <c r="CY38" s="699"/>
      <c r="CZ38" s="699"/>
      <c r="DA38" s="699"/>
      <c r="DB38" s="699"/>
      <c r="DC38" s="699"/>
      <c r="DD38" s="699"/>
      <c r="DE38" s="699"/>
      <c r="DF38" s="699"/>
      <c r="DG38" s="699"/>
      <c r="DH38" s="699"/>
      <c r="DI38" s="699"/>
      <c r="DJ38" s="699"/>
      <c r="DK38" s="699"/>
      <c r="DL38" s="700"/>
      <c r="DM38" s="647" t="s">
        <v>342</v>
      </c>
      <c r="DN38" s="667"/>
      <c r="DO38" s="667"/>
      <c r="DP38" s="667"/>
      <c r="DQ38" s="667"/>
      <c r="DR38" s="667"/>
      <c r="DS38" s="667"/>
      <c r="DT38" s="667"/>
      <c r="DU38" s="667"/>
      <c r="DV38" s="667"/>
      <c r="DW38" s="667"/>
      <c r="DX38" s="667"/>
      <c r="DY38" s="667"/>
      <c r="DZ38" s="667"/>
      <c r="EA38" s="668"/>
      <c r="EB38" s="647" t="s">
        <v>342</v>
      </c>
      <c r="EC38" s="667"/>
      <c r="ED38" s="667"/>
      <c r="EE38" s="667"/>
      <c r="EF38" s="667"/>
      <c r="EG38" s="667"/>
      <c r="EH38" s="667"/>
      <c r="EI38" s="667"/>
      <c r="EJ38" s="667"/>
      <c r="EK38" s="667"/>
      <c r="EL38" s="667"/>
      <c r="EM38" s="667"/>
      <c r="EN38" s="667"/>
      <c r="EO38" s="667"/>
      <c r="EP38" s="668"/>
      <c r="EQ38" s="658" t="s">
        <v>235</v>
      </c>
      <c r="ER38" s="676"/>
      <c r="ES38" s="676"/>
      <c r="ET38" s="676"/>
      <c r="EU38" s="676"/>
      <c r="EV38" s="676"/>
      <c r="EW38" s="676"/>
      <c r="EX38" s="676"/>
      <c r="EY38" s="676"/>
      <c r="EZ38" s="676"/>
      <c r="FA38" s="676"/>
      <c r="FB38" s="676"/>
      <c r="FC38" s="676"/>
      <c r="FD38" s="676"/>
      <c r="FE38" s="677"/>
      <c r="FF38" s="651" t="s">
        <v>235</v>
      </c>
      <c r="FG38" s="662"/>
      <c r="FH38" s="662"/>
      <c r="FI38" s="662"/>
      <c r="FJ38" s="662"/>
      <c r="FK38" s="662"/>
      <c r="FL38" s="662"/>
      <c r="FM38" s="662"/>
      <c r="FN38" s="662"/>
      <c r="FO38" s="662"/>
      <c r="FP38" s="662"/>
      <c r="FQ38" s="663"/>
      <c r="FR38" s="430">
        <v>0</v>
      </c>
      <c r="FS38" s="430">
        <v>0</v>
      </c>
      <c r="FT38" s="429" t="s">
        <v>342</v>
      </c>
    </row>
    <row r="39" spans="1:176" s="426" customFormat="1" ht="44.25" customHeight="1" x14ac:dyDescent="0.25">
      <c r="A39" s="690" t="s">
        <v>377</v>
      </c>
      <c r="B39" s="691"/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2"/>
      <c r="AP39" s="693"/>
      <c r="AQ39" s="694"/>
      <c r="AR39" s="694"/>
      <c r="AS39" s="694"/>
      <c r="AT39" s="694"/>
      <c r="AU39" s="694"/>
      <c r="AV39" s="694"/>
      <c r="AW39" s="694"/>
      <c r="AX39" s="694"/>
      <c r="AY39" s="694"/>
      <c r="AZ39" s="694"/>
      <c r="BA39" s="694"/>
      <c r="BB39" s="694"/>
      <c r="BC39" s="694"/>
      <c r="BD39" s="695"/>
      <c r="BE39" s="693"/>
      <c r="BF39" s="694"/>
      <c r="BG39" s="694"/>
      <c r="BH39" s="694"/>
      <c r="BI39" s="694"/>
      <c r="BJ39" s="694"/>
      <c r="BK39" s="694"/>
      <c r="BL39" s="694"/>
      <c r="BM39" s="694"/>
      <c r="BN39" s="694"/>
      <c r="BO39" s="694"/>
      <c r="BP39" s="694"/>
      <c r="BQ39" s="694"/>
      <c r="BR39" s="694"/>
      <c r="BS39" s="695"/>
      <c r="BT39" s="693"/>
      <c r="BU39" s="694"/>
      <c r="BV39" s="694"/>
      <c r="BW39" s="694"/>
      <c r="BX39" s="694"/>
      <c r="BY39" s="694"/>
      <c r="BZ39" s="694"/>
      <c r="CA39" s="694"/>
      <c r="CB39" s="694"/>
      <c r="CC39" s="694"/>
      <c r="CD39" s="694"/>
      <c r="CE39" s="694"/>
      <c r="CF39" s="694"/>
      <c r="CG39" s="694"/>
      <c r="CH39" s="695"/>
      <c r="CI39" s="693"/>
      <c r="CJ39" s="694"/>
      <c r="CK39" s="694"/>
      <c r="CL39" s="694"/>
      <c r="CM39" s="694"/>
      <c r="CN39" s="694"/>
      <c r="CO39" s="694"/>
      <c r="CP39" s="694"/>
      <c r="CQ39" s="694"/>
      <c r="CR39" s="694"/>
      <c r="CS39" s="694"/>
      <c r="CT39" s="694"/>
      <c r="CU39" s="694"/>
      <c r="CV39" s="694"/>
      <c r="CW39" s="695"/>
      <c r="CX39" s="693"/>
      <c r="CY39" s="694"/>
      <c r="CZ39" s="694"/>
      <c r="DA39" s="694"/>
      <c r="DB39" s="694"/>
      <c r="DC39" s="694"/>
      <c r="DD39" s="694"/>
      <c r="DE39" s="694"/>
      <c r="DF39" s="694"/>
      <c r="DG39" s="694"/>
      <c r="DH39" s="694"/>
      <c r="DI39" s="694"/>
      <c r="DJ39" s="694"/>
      <c r="DK39" s="694"/>
      <c r="DL39" s="695"/>
      <c r="DM39" s="693"/>
      <c r="DN39" s="694"/>
      <c r="DO39" s="694"/>
      <c r="DP39" s="694"/>
      <c r="DQ39" s="694"/>
      <c r="DR39" s="694"/>
      <c r="DS39" s="694"/>
      <c r="DT39" s="694"/>
      <c r="DU39" s="694"/>
      <c r="DV39" s="694"/>
      <c r="DW39" s="694"/>
      <c r="DX39" s="694"/>
      <c r="DY39" s="694"/>
      <c r="DZ39" s="694"/>
      <c r="EA39" s="695"/>
      <c r="EB39" s="693"/>
      <c r="EC39" s="694"/>
      <c r="ED39" s="694"/>
      <c r="EE39" s="694"/>
      <c r="EF39" s="694"/>
      <c r="EG39" s="694"/>
      <c r="EH39" s="694"/>
      <c r="EI39" s="694"/>
      <c r="EJ39" s="694"/>
      <c r="EK39" s="694"/>
      <c r="EL39" s="694"/>
      <c r="EM39" s="694"/>
      <c r="EN39" s="694"/>
      <c r="EO39" s="694"/>
      <c r="EP39" s="695"/>
      <c r="EQ39" s="693"/>
      <c r="ER39" s="694"/>
      <c r="ES39" s="694"/>
      <c r="ET39" s="694"/>
      <c r="EU39" s="694"/>
      <c r="EV39" s="694"/>
      <c r="EW39" s="694"/>
      <c r="EX39" s="694"/>
      <c r="EY39" s="694"/>
      <c r="EZ39" s="694"/>
      <c r="FA39" s="694"/>
      <c r="FB39" s="694"/>
      <c r="FC39" s="694"/>
      <c r="FD39" s="694"/>
      <c r="FE39" s="695"/>
      <c r="FF39" s="682"/>
      <c r="FG39" s="683"/>
      <c r="FH39" s="683"/>
      <c r="FI39" s="683"/>
      <c r="FJ39" s="683"/>
      <c r="FK39" s="683"/>
      <c r="FL39" s="683"/>
      <c r="FM39" s="683"/>
      <c r="FN39" s="683"/>
      <c r="FO39" s="683"/>
      <c r="FP39" s="683"/>
      <c r="FQ39" s="684"/>
      <c r="FR39" s="432"/>
      <c r="FS39" s="432"/>
      <c r="FT39" s="432"/>
    </row>
    <row r="40" spans="1:176" s="426" customFormat="1" ht="32.25" customHeight="1" x14ac:dyDescent="0.25">
      <c r="A40" s="673" t="s">
        <v>378</v>
      </c>
      <c r="B40" s="674" t="s">
        <v>104</v>
      </c>
      <c r="C40" s="674" t="s">
        <v>104</v>
      </c>
      <c r="D40" s="674" t="s">
        <v>104</v>
      </c>
      <c r="E40" s="674" t="s">
        <v>104</v>
      </c>
      <c r="F40" s="674" t="s">
        <v>104</v>
      </c>
      <c r="G40" s="674" t="s">
        <v>104</v>
      </c>
      <c r="H40" s="674" t="s">
        <v>104</v>
      </c>
      <c r="I40" s="674" t="s">
        <v>104</v>
      </c>
      <c r="J40" s="674" t="s">
        <v>104</v>
      </c>
      <c r="K40" s="674" t="s">
        <v>104</v>
      </c>
      <c r="L40" s="674" t="s">
        <v>104</v>
      </c>
      <c r="M40" s="674" t="s">
        <v>104</v>
      </c>
      <c r="N40" s="674" t="s">
        <v>104</v>
      </c>
      <c r="O40" s="674" t="s">
        <v>104</v>
      </c>
      <c r="P40" s="674" t="s">
        <v>104</v>
      </c>
      <c r="Q40" s="674" t="s">
        <v>104</v>
      </c>
      <c r="R40" s="674" t="s">
        <v>104</v>
      </c>
      <c r="S40" s="674" t="s">
        <v>104</v>
      </c>
      <c r="T40" s="674" t="s">
        <v>104</v>
      </c>
      <c r="U40" s="674" t="s">
        <v>104</v>
      </c>
      <c r="V40" s="674" t="s">
        <v>104</v>
      </c>
      <c r="W40" s="674" t="s">
        <v>104</v>
      </c>
      <c r="X40" s="674" t="s">
        <v>104</v>
      </c>
      <c r="Y40" s="674" t="s">
        <v>104</v>
      </c>
      <c r="Z40" s="674" t="s">
        <v>104</v>
      </c>
      <c r="AA40" s="674" t="s">
        <v>104</v>
      </c>
      <c r="AB40" s="674" t="s">
        <v>104</v>
      </c>
      <c r="AC40" s="674" t="s">
        <v>104</v>
      </c>
      <c r="AD40" s="674" t="s">
        <v>104</v>
      </c>
      <c r="AE40" s="674" t="s">
        <v>104</v>
      </c>
      <c r="AF40" s="674" t="s">
        <v>104</v>
      </c>
      <c r="AG40" s="674" t="s">
        <v>104</v>
      </c>
      <c r="AH40" s="674" t="s">
        <v>104</v>
      </c>
      <c r="AI40" s="674" t="s">
        <v>104</v>
      </c>
      <c r="AJ40" s="674" t="s">
        <v>104</v>
      </c>
      <c r="AK40" s="674" t="s">
        <v>104</v>
      </c>
      <c r="AL40" s="674" t="s">
        <v>104</v>
      </c>
      <c r="AM40" s="674" t="s">
        <v>104</v>
      </c>
      <c r="AN40" s="674" t="s">
        <v>104</v>
      </c>
      <c r="AO40" s="675" t="s">
        <v>104</v>
      </c>
      <c r="AP40" s="647" t="s">
        <v>342</v>
      </c>
      <c r="AQ40" s="667"/>
      <c r="AR40" s="667"/>
      <c r="AS40" s="667"/>
      <c r="AT40" s="667"/>
      <c r="AU40" s="667"/>
      <c r="AV40" s="667"/>
      <c r="AW40" s="667"/>
      <c r="AX40" s="667"/>
      <c r="AY40" s="667"/>
      <c r="AZ40" s="667"/>
      <c r="BA40" s="667"/>
      <c r="BB40" s="667"/>
      <c r="BC40" s="667"/>
      <c r="BD40" s="668"/>
      <c r="BE40" s="647" t="s">
        <v>342</v>
      </c>
      <c r="BF40" s="667"/>
      <c r="BG40" s="667"/>
      <c r="BH40" s="667"/>
      <c r="BI40" s="667"/>
      <c r="BJ40" s="667"/>
      <c r="BK40" s="667"/>
      <c r="BL40" s="667"/>
      <c r="BM40" s="667"/>
      <c r="BN40" s="667"/>
      <c r="BO40" s="667"/>
      <c r="BP40" s="667"/>
      <c r="BQ40" s="667"/>
      <c r="BR40" s="667"/>
      <c r="BS40" s="668"/>
      <c r="BT40" s="647" t="s">
        <v>342</v>
      </c>
      <c r="BU40" s="667"/>
      <c r="BV40" s="667"/>
      <c r="BW40" s="667"/>
      <c r="BX40" s="667"/>
      <c r="BY40" s="667"/>
      <c r="BZ40" s="667"/>
      <c r="CA40" s="667"/>
      <c r="CB40" s="667"/>
      <c r="CC40" s="667"/>
      <c r="CD40" s="667"/>
      <c r="CE40" s="667"/>
      <c r="CF40" s="667"/>
      <c r="CG40" s="667"/>
      <c r="CH40" s="668"/>
      <c r="CI40" s="647" t="s">
        <v>342</v>
      </c>
      <c r="CJ40" s="667"/>
      <c r="CK40" s="667"/>
      <c r="CL40" s="667"/>
      <c r="CM40" s="667"/>
      <c r="CN40" s="667"/>
      <c r="CO40" s="667"/>
      <c r="CP40" s="667"/>
      <c r="CQ40" s="667"/>
      <c r="CR40" s="667"/>
      <c r="CS40" s="667"/>
      <c r="CT40" s="667"/>
      <c r="CU40" s="667"/>
      <c r="CV40" s="667"/>
      <c r="CW40" s="668"/>
      <c r="CX40" s="655" t="s">
        <v>235</v>
      </c>
      <c r="CY40" s="671"/>
      <c r="CZ40" s="671"/>
      <c r="DA40" s="671"/>
      <c r="DB40" s="671"/>
      <c r="DC40" s="671"/>
      <c r="DD40" s="671"/>
      <c r="DE40" s="671"/>
      <c r="DF40" s="671"/>
      <c r="DG40" s="671"/>
      <c r="DH40" s="671"/>
      <c r="DI40" s="671"/>
      <c r="DJ40" s="671"/>
      <c r="DK40" s="671"/>
      <c r="DL40" s="672"/>
      <c r="DM40" s="647" t="s">
        <v>342</v>
      </c>
      <c r="DN40" s="667"/>
      <c r="DO40" s="667"/>
      <c r="DP40" s="667"/>
      <c r="DQ40" s="667"/>
      <c r="DR40" s="667"/>
      <c r="DS40" s="667"/>
      <c r="DT40" s="667"/>
      <c r="DU40" s="667"/>
      <c r="DV40" s="667"/>
      <c r="DW40" s="667"/>
      <c r="DX40" s="667"/>
      <c r="DY40" s="667"/>
      <c r="DZ40" s="667"/>
      <c r="EA40" s="668"/>
      <c r="EB40" s="647" t="s">
        <v>342</v>
      </c>
      <c r="EC40" s="667"/>
      <c r="ED40" s="667"/>
      <c r="EE40" s="667"/>
      <c r="EF40" s="667"/>
      <c r="EG40" s="667"/>
      <c r="EH40" s="667"/>
      <c r="EI40" s="667"/>
      <c r="EJ40" s="667"/>
      <c r="EK40" s="667"/>
      <c r="EL40" s="667"/>
      <c r="EM40" s="667"/>
      <c r="EN40" s="667"/>
      <c r="EO40" s="667"/>
      <c r="EP40" s="668"/>
      <c r="EQ40" s="651" t="s">
        <v>235</v>
      </c>
      <c r="ER40" s="699"/>
      <c r="ES40" s="699"/>
      <c r="ET40" s="699"/>
      <c r="EU40" s="699"/>
      <c r="EV40" s="699"/>
      <c r="EW40" s="699"/>
      <c r="EX40" s="699"/>
      <c r="EY40" s="699"/>
      <c r="EZ40" s="699"/>
      <c r="FA40" s="699"/>
      <c r="FB40" s="699"/>
      <c r="FC40" s="699"/>
      <c r="FD40" s="699"/>
      <c r="FE40" s="700"/>
      <c r="FF40" s="651" t="s">
        <v>235</v>
      </c>
      <c r="FG40" s="662"/>
      <c r="FH40" s="662"/>
      <c r="FI40" s="662"/>
      <c r="FJ40" s="662"/>
      <c r="FK40" s="662"/>
      <c r="FL40" s="662"/>
      <c r="FM40" s="662"/>
      <c r="FN40" s="662"/>
      <c r="FO40" s="662"/>
      <c r="FP40" s="662"/>
      <c r="FQ40" s="663"/>
      <c r="FR40" s="429" t="s">
        <v>342</v>
      </c>
      <c r="FS40" s="430">
        <v>0</v>
      </c>
      <c r="FT40" s="429" t="s">
        <v>342</v>
      </c>
    </row>
    <row r="41" spans="1:176" s="426" customFormat="1" ht="30.75" customHeight="1" x14ac:dyDescent="0.25">
      <c r="A41" s="673" t="s">
        <v>379</v>
      </c>
      <c r="B41" s="674" t="s">
        <v>372</v>
      </c>
      <c r="C41" s="674" t="s">
        <v>372</v>
      </c>
      <c r="D41" s="674" t="s">
        <v>372</v>
      </c>
      <c r="E41" s="674" t="s">
        <v>372</v>
      </c>
      <c r="F41" s="674" t="s">
        <v>372</v>
      </c>
      <c r="G41" s="674" t="s">
        <v>372</v>
      </c>
      <c r="H41" s="674" t="s">
        <v>372</v>
      </c>
      <c r="I41" s="674" t="s">
        <v>372</v>
      </c>
      <c r="J41" s="674" t="s">
        <v>372</v>
      </c>
      <c r="K41" s="674" t="s">
        <v>372</v>
      </c>
      <c r="L41" s="674" t="s">
        <v>372</v>
      </c>
      <c r="M41" s="674" t="s">
        <v>372</v>
      </c>
      <c r="N41" s="674" t="s">
        <v>372</v>
      </c>
      <c r="O41" s="674" t="s">
        <v>372</v>
      </c>
      <c r="P41" s="674" t="s">
        <v>372</v>
      </c>
      <c r="Q41" s="674" t="s">
        <v>372</v>
      </c>
      <c r="R41" s="674" t="s">
        <v>372</v>
      </c>
      <c r="S41" s="674" t="s">
        <v>372</v>
      </c>
      <c r="T41" s="674" t="s">
        <v>372</v>
      </c>
      <c r="U41" s="674" t="s">
        <v>372</v>
      </c>
      <c r="V41" s="674" t="s">
        <v>372</v>
      </c>
      <c r="W41" s="674" t="s">
        <v>372</v>
      </c>
      <c r="X41" s="674" t="s">
        <v>372</v>
      </c>
      <c r="Y41" s="674" t="s">
        <v>372</v>
      </c>
      <c r="Z41" s="674" t="s">
        <v>372</v>
      </c>
      <c r="AA41" s="674" t="s">
        <v>372</v>
      </c>
      <c r="AB41" s="674" t="s">
        <v>372</v>
      </c>
      <c r="AC41" s="674" t="s">
        <v>372</v>
      </c>
      <c r="AD41" s="674" t="s">
        <v>372</v>
      </c>
      <c r="AE41" s="674" t="s">
        <v>372</v>
      </c>
      <c r="AF41" s="674" t="s">
        <v>372</v>
      </c>
      <c r="AG41" s="674" t="s">
        <v>372</v>
      </c>
      <c r="AH41" s="674" t="s">
        <v>372</v>
      </c>
      <c r="AI41" s="674" t="s">
        <v>372</v>
      </c>
      <c r="AJ41" s="674" t="s">
        <v>372</v>
      </c>
      <c r="AK41" s="674" t="s">
        <v>372</v>
      </c>
      <c r="AL41" s="674" t="s">
        <v>372</v>
      </c>
      <c r="AM41" s="674" t="s">
        <v>372</v>
      </c>
      <c r="AN41" s="674" t="s">
        <v>372</v>
      </c>
      <c r="AO41" s="675" t="s">
        <v>372</v>
      </c>
      <c r="AP41" s="658" t="s">
        <v>342</v>
      </c>
      <c r="AQ41" s="676"/>
      <c r="AR41" s="676"/>
      <c r="AS41" s="676"/>
      <c r="AT41" s="676"/>
      <c r="AU41" s="676"/>
      <c r="AV41" s="676"/>
      <c r="AW41" s="676"/>
      <c r="AX41" s="676"/>
      <c r="AY41" s="676"/>
      <c r="AZ41" s="676"/>
      <c r="BA41" s="676"/>
      <c r="BB41" s="676"/>
      <c r="BC41" s="676"/>
      <c r="BD41" s="677"/>
      <c r="BE41" s="658" t="s">
        <v>342</v>
      </c>
      <c r="BF41" s="676"/>
      <c r="BG41" s="676"/>
      <c r="BH41" s="676"/>
      <c r="BI41" s="676"/>
      <c r="BJ41" s="676"/>
      <c r="BK41" s="676"/>
      <c r="BL41" s="676"/>
      <c r="BM41" s="676"/>
      <c r="BN41" s="676"/>
      <c r="BO41" s="676"/>
      <c r="BP41" s="676"/>
      <c r="BQ41" s="676"/>
      <c r="BR41" s="676"/>
      <c r="BS41" s="677"/>
      <c r="BT41" s="658" t="s">
        <v>342</v>
      </c>
      <c r="BU41" s="676"/>
      <c r="BV41" s="676"/>
      <c r="BW41" s="676"/>
      <c r="BX41" s="676"/>
      <c r="BY41" s="676"/>
      <c r="BZ41" s="676"/>
      <c r="CA41" s="676"/>
      <c r="CB41" s="676"/>
      <c r="CC41" s="676"/>
      <c r="CD41" s="676"/>
      <c r="CE41" s="676"/>
      <c r="CF41" s="676"/>
      <c r="CG41" s="676"/>
      <c r="CH41" s="677"/>
      <c r="CI41" s="658" t="s">
        <v>342</v>
      </c>
      <c r="CJ41" s="676"/>
      <c r="CK41" s="676"/>
      <c r="CL41" s="676"/>
      <c r="CM41" s="676"/>
      <c r="CN41" s="676"/>
      <c r="CO41" s="676"/>
      <c r="CP41" s="676"/>
      <c r="CQ41" s="676"/>
      <c r="CR41" s="676"/>
      <c r="CS41" s="676"/>
      <c r="CT41" s="676"/>
      <c r="CU41" s="676"/>
      <c r="CV41" s="676"/>
      <c r="CW41" s="677"/>
      <c r="CX41" s="655" t="s">
        <v>235</v>
      </c>
      <c r="CY41" s="671"/>
      <c r="CZ41" s="671"/>
      <c r="DA41" s="671"/>
      <c r="DB41" s="671"/>
      <c r="DC41" s="671"/>
      <c r="DD41" s="671"/>
      <c r="DE41" s="671"/>
      <c r="DF41" s="671"/>
      <c r="DG41" s="671"/>
      <c r="DH41" s="671"/>
      <c r="DI41" s="671"/>
      <c r="DJ41" s="671"/>
      <c r="DK41" s="671"/>
      <c r="DL41" s="672"/>
      <c r="DM41" s="658" t="s">
        <v>342</v>
      </c>
      <c r="DN41" s="676"/>
      <c r="DO41" s="676"/>
      <c r="DP41" s="676"/>
      <c r="DQ41" s="676"/>
      <c r="DR41" s="676"/>
      <c r="DS41" s="676"/>
      <c r="DT41" s="676"/>
      <c r="DU41" s="676"/>
      <c r="DV41" s="676"/>
      <c r="DW41" s="676"/>
      <c r="DX41" s="676"/>
      <c r="DY41" s="676"/>
      <c r="DZ41" s="676"/>
      <c r="EA41" s="677"/>
      <c r="EB41" s="658" t="s">
        <v>342</v>
      </c>
      <c r="EC41" s="676"/>
      <c r="ED41" s="676"/>
      <c r="EE41" s="676"/>
      <c r="EF41" s="676"/>
      <c r="EG41" s="676"/>
      <c r="EH41" s="676"/>
      <c r="EI41" s="676"/>
      <c r="EJ41" s="676"/>
      <c r="EK41" s="676"/>
      <c r="EL41" s="676"/>
      <c r="EM41" s="676"/>
      <c r="EN41" s="676"/>
      <c r="EO41" s="676"/>
      <c r="EP41" s="677"/>
      <c r="EQ41" s="655" t="s">
        <v>235</v>
      </c>
      <c r="ER41" s="671"/>
      <c r="ES41" s="671"/>
      <c r="ET41" s="671"/>
      <c r="EU41" s="671"/>
      <c r="EV41" s="671"/>
      <c r="EW41" s="671"/>
      <c r="EX41" s="671"/>
      <c r="EY41" s="671"/>
      <c r="EZ41" s="671"/>
      <c r="FA41" s="671"/>
      <c r="FB41" s="671"/>
      <c r="FC41" s="671"/>
      <c r="FD41" s="671"/>
      <c r="FE41" s="672"/>
      <c r="FF41" s="651" t="s">
        <v>235</v>
      </c>
      <c r="FG41" s="662"/>
      <c r="FH41" s="662"/>
      <c r="FI41" s="662"/>
      <c r="FJ41" s="662"/>
      <c r="FK41" s="662"/>
      <c r="FL41" s="662"/>
      <c r="FM41" s="662"/>
      <c r="FN41" s="662"/>
      <c r="FO41" s="662"/>
      <c r="FP41" s="662"/>
      <c r="FQ41" s="663"/>
      <c r="FR41" s="429" t="s">
        <v>342</v>
      </c>
      <c r="FS41" s="430">
        <v>0</v>
      </c>
      <c r="FT41" s="429" t="s">
        <v>342</v>
      </c>
    </row>
    <row r="42" spans="1:176" s="426" customFormat="1" ht="18" customHeight="1" x14ac:dyDescent="0.25">
      <c r="A42" s="673" t="s">
        <v>380</v>
      </c>
      <c r="B42" s="674" t="s">
        <v>372</v>
      </c>
      <c r="C42" s="674" t="s">
        <v>372</v>
      </c>
      <c r="D42" s="674" t="s">
        <v>372</v>
      </c>
      <c r="E42" s="674" t="s">
        <v>372</v>
      </c>
      <c r="F42" s="674" t="s">
        <v>372</v>
      </c>
      <c r="G42" s="674" t="s">
        <v>372</v>
      </c>
      <c r="H42" s="674" t="s">
        <v>372</v>
      </c>
      <c r="I42" s="674" t="s">
        <v>372</v>
      </c>
      <c r="J42" s="674" t="s">
        <v>372</v>
      </c>
      <c r="K42" s="674" t="s">
        <v>372</v>
      </c>
      <c r="L42" s="674" t="s">
        <v>372</v>
      </c>
      <c r="M42" s="674" t="s">
        <v>372</v>
      </c>
      <c r="N42" s="674" t="s">
        <v>372</v>
      </c>
      <c r="O42" s="674" t="s">
        <v>372</v>
      </c>
      <c r="P42" s="674" t="s">
        <v>372</v>
      </c>
      <c r="Q42" s="674" t="s">
        <v>372</v>
      </c>
      <c r="R42" s="674" t="s">
        <v>372</v>
      </c>
      <c r="S42" s="674" t="s">
        <v>372</v>
      </c>
      <c r="T42" s="674" t="s">
        <v>372</v>
      </c>
      <c r="U42" s="674" t="s">
        <v>372</v>
      </c>
      <c r="V42" s="674" t="s">
        <v>372</v>
      </c>
      <c r="W42" s="674" t="s">
        <v>372</v>
      </c>
      <c r="X42" s="674" t="s">
        <v>372</v>
      </c>
      <c r="Y42" s="674" t="s">
        <v>372</v>
      </c>
      <c r="Z42" s="674" t="s">
        <v>372</v>
      </c>
      <c r="AA42" s="674" t="s">
        <v>372</v>
      </c>
      <c r="AB42" s="674" t="s">
        <v>372</v>
      </c>
      <c r="AC42" s="674" t="s">
        <v>372</v>
      </c>
      <c r="AD42" s="674" t="s">
        <v>372</v>
      </c>
      <c r="AE42" s="674" t="s">
        <v>372</v>
      </c>
      <c r="AF42" s="674" t="s">
        <v>372</v>
      </c>
      <c r="AG42" s="674" t="s">
        <v>372</v>
      </c>
      <c r="AH42" s="674" t="s">
        <v>372</v>
      </c>
      <c r="AI42" s="674" t="s">
        <v>372</v>
      </c>
      <c r="AJ42" s="674" t="s">
        <v>372</v>
      </c>
      <c r="AK42" s="674" t="s">
        <v>372</v>
      </c>
      <c r="AL42" s="674" t="s">
        <v>372</v>
      </c>
      <c r="AM42" s="674" t="s">
        <v>372</v>
      </c>
      <c r="AN42" s="674" t="s">
        <v>372</v>
      </c>
      <c r="AO42" s="675" t="s">
        <v>372</v>
      </c>
      <c r="AP42" s="658" t="s">
        <v>342</v>
      </c>
      <c r="AQ42" s="676"/>
      <c r="AR42" s="676"/>
      <c r="AS42" s="676"/>
      <c r="AT42" s="676"/>
      <c r="AU42" s="676"/>
      <c r="AV42" s="676"/>
      <c r="AW42" s="676"/>
      <c r="AX42" s="676"/>
      <c r="AY42" s="676"/>
      <c r="AZ42" s="676"/>
      <c r="BA42" s="676"/>
      <c r="BB42" s="676"/>
      <c r="BC42" s="676"/>
      <c r="BD42" s="677"/>
      <c r="BE42" s="658" t="s">
        <v>342</v>
      </c>
      <c r="BF42" s="676"/>
      <c r="BG42" s="676"/>
      <c r="BH42" s="676"/>
      <c r="BI42" s="676"/>
      <c r="BJ42" s="676"/>
      <c r="BK42" s="676"/>
      <c r="BL42" s="676"/>
      <c r="BM42" s="676"/>
      <c r="BN42" s="676"/>
      <c r="BO42" s="676"/>
      <c r="BP42" s="676"/>
      <c r="BQ42" s="676"/>
      <c r="BR42" s="676"/>
      <c r="BS42" s="677"/>
      <c r="BT42" s="658" t="s">
        <v>342</v>
      </c>
      <c r="BU42" s="676"/>
      <c r="BV42" s="676"/>
      <c r="BW42" s="676"/>
      <c r="BX42" s="676"/>
      <c r="BY42" s="676"/>
      <c r="BZ42" s="676"/>
      <c r="CA42" s="676"/>
      <c r="CB42" s="676"/>
      <c r="CC42" s="676"/>
      <c r="CD42" s="676"/>
      <c r="CE42" s="676"/>
      <c r="CF42" s="676"/>
      <c r="CG42" s="676"/>
      <c r="CH42" s="677"/>
      <c r="CI42" s="658" t="s">
        <v>342</v>
      </c>
      <c r="CJ42" s="676"/>
      <c r="CK42" s="676"/>
      <c r="CL42" s="676"/>
      <c r="CM42" s="676"/>
      <c r="CN42" s="676"/>
      <c r="CO42" s="676"/>
      <c r="CP42" s="676"/>
      <c r="CQ42" s="676"/>
      <c r="CR42" s="676"/>
      <c r="CS42" s="676"/>
      <c r="CT42" s="676"/>
      <c r="CU42" s="676"/>
      <c r="CV42" s="676"/>
      <c r="CW42" s="677"/>
      <c r="CX42" s="655" t="s">
        <v>235</v>
      </c>
      <c r="CY42" s="671"/>
      <c r="CZ42" s="671"/>
      <c r="DA42" s="671"/>
      <c r="DB42" s="671"/>
      <c r="DC42" s="671"/>
      <c r="DD42" s="671"/>
      <c r="DE42" s="671"/>
      <c r="DF42" s="671"/>
      <c r="DG42" s="671"/>
      <c r="DH42" s="671"/>
      <c r="DI42" s="671"/>
      <c r="DJ42" s="671"/>
      <c r="DK42" s="671"/>
      <c r="DL42" s="672"/>
      <c r="DM42" s="658" t="s">
        <v>342</v>
      </c>
      <c r="DN42" s="676"/>
      <c r="DO42" s="676"/>
      <c r="DP42" s="676"/>
      <c r="DQ42" s="676"/>
      <c r="DR42" s="676"/>
      <c r="DS42" s="676"/>
      <c r="DT42" s="676"/>
      <c r="DU42" s="676"/>
      <c r="DV42" s="676"/>
      <c r="DW42" s="676"/>
      <c r="DX42" s="676"/>
      <c r="DY42" s="676"/>
      <c r="DZ42" s="676"/>
      <c r="EA42" s="677"/>
      <c r="EB42" s="658" t="s">
        <v>342</v>
      </c>
      <c r="EC42" s="676"/>
      <c r="ED42" s="676"/>
      <c r="EE42" s="676"/>
      <c r="EF42" s="676"/>
      <c r="EG42" s="676"/>
      <c r="EH42" s="676"/>
      <c r="EI42" s="676"/>
      <c r="EJ42" s="676"/>
      <c r="EK42" s="676"/>
      <c r="EL42" s="676"/>
      <c r="EM42" s="676"/>
      <c r="EN42" s="676"/>
      <c r="EO42" s="676"/>
      <c r="EP42" s="677"/>
      <c r="EQ42" s="655" t="s">
        <v>235</v>
      </c>
      <c r="ER42" s="671"/>
      <c r="ES42" s="671"/>
      <c r="ET42" s="671"/>
      <c r="EU42" s="671"/>
      <c r="EV42" s="671"/>
      <c r="EW42" s="671"/>
      <c r="EX42" s="671"/>
      <c r="EY42" s="671"/>
      <c r="EZ42" s="671"/>
      <c r="FA42" s="671"/>
      <c r="FB42" s="671"/>
      <c r="FC42" s="671"/>
      <c r="FD42" s="671"/>
      <c r="FE42" s="672"/>
      <c r="FF42" s="651" t="s">
        <v>235</v>
      </c>
      <c r="FG42" s="662"/>
      <c r="FH42" s="662"/>
      <c r="FI42" s="662"/>
      <c r="FJ42" s="662"/>
      <c r="FK42" s="662"/>
      <c r="FL42" s="662"/>
      <c r="FM42" s="662"/>
      <c r="FN42" s="662"/>
      <c r="FO42" s="662"/>
      <c r="FP42" s="662"/>
      <c r="FQ42" s="663"/>
      <c r="FR42" s="429" t="s">
        <v>342</v>
      </c>
      <c r="FS42" s="430">
        <v>0</v>
      </c>
      <c r="FT42" s="429" t="s">
        <v>342</v>
      </c>
    </row>
    <row r="43" spans="1:176" s="426" customFormat="1" ht="28.5" customHeight="1" x14ac:dyDescent="0.25">
      <c r="A43" s="690" t="s">
        <v>381</v>
      </c>
      <c r="B43" s="691" t="s">
        <v>372</v>
      </c>
      <c r="C43" s="691" t="s">
        <v>372</v>
      </c>
      <c r="D43" s="691" t="s">
        <v>372</v>
      </c>
      <c r="E43" s="691" t="s">
        <v>372</v>
      </c>
      <c r="F43" s="691" t="s">
        <v>372</v>
      </c>
      <c r="G43" s="691" t="s">
        <v>372</v>
      </c>
      <c r="H43" s="691" t="s">
        <v>372</v>
      </c>
      <c r="I43" s="691" t="s">
        <v>372</v>
      </c>
      <c r="J43" s="691" t="s">
        <v>372</v>
      </c>
      <c r="K43" s="691" t="s">
        <v>372</v>
      </c>
      <c r="L43" s="691" t="s">
        <v>372</v>
      </c>
      <c r="M43" s="691" t="s">
        <v>372</v>
      </c>
      <c r="N43" s="691" t="s">
        <v>372</v>
      </c>
      <c r="O43" s="691" t="s">
        <v>372</v>
      </c>
      <c r="P43" s="691" t="s">
        <v>372</v>
      </c>
      <c r="Q43" s="691" t="s">
        <v>372</v>
      </c>
      <c r="R43" s="691" t="s">
        <v>372</v>
      </c>
      <c r="S43" s="691" t="s">
        <v>372</v>
      </c>
      <c r="T43" s="691" t="s">
        <v>372</v>
      </c>
      <c r="U43" s="691" t="s">
        <v>372</v>
      </c>
      <c r="V43" s="691" t="s">
        <v>372</v>
      </c>
      <c r="W43" s="691" t="s">
        <v>372</v>
      </c>
      <c r="X43" s="691" t="s">
        <v>372</v>
      </c>
      <c r="Y43" s="691" t="s">
        <v>372</v>
      </c>
      <c r="Z43" s="691" t="s">
        <v>372</v>
      </c>
      <c r="AA43" s="691" t="s">
        <v>372</v>
      </c>
      <c r="AB43" s="691" t="s">
        <v>372</v>
      </c>
      <c r="AC43" s="691" t="s">
        <v>372</v>
      </c>
      <c r="AD43" s="691" t="s">
        <v>372</v>
      </c>
      <c r="AE43" s="691" t="s">
        <v>372</v>
      </c>
      <c r="AF43" s="691" t="s">
        <v>372</v>
      </c>
      <c r="AG43" s="691" t="s">
        <v>372</v>
      </c>
      <c r="AH43" s="691" t="s">
        <v>372</v>
      </c>
      <c r="AI43" s="691" t="s">
        <v>372</v>
      </c>
      <c r="AJ43" s="691" t="s">
        <v>372</v>
      </c>
      <c r="AK43" s="691" t="s">
        <v>372</v>
      </c>
      <c r="AL43" s="691" t="s">
        <v>372</v>
      </c>
      <c r="AM43" s="691" t="s">
        <v>372</v>
      </c>
      <c r="AN43" s="691" t="s">
        <v>372</v>
      </c>
      <c r="AO43" s="692" t="s">
        <v>372</v>
      </c>
      <c r="AP43" s="701"/>
      <c r="AQ43" s="702"/>
      <c r="AR43" s="702"/>
      <c r="AS43" s="702"/>
      <c r="AT43" s="702"/>
      <c r="AU43" s="702"/>
      <c r="AV43" s="702"/>
      <c r="AW43" s="702"/>
      <c r="AX43" s="702"/>
      <c r="AY43" s="702"/>
      <c r="AZ43" s="702"/>
      <c r="BA43" s="702"/>
      <c r="BB43" s="702"/>
      <c r="BC43" s="702"/>
      <c r="BD43" s="703"/>
      <c r="BE43" s="693"/>
      <c r="BF43" s="694"/>
      <c r="BG43" s="694"/>
      <c r="BH43" s="694"/>
      <c r="BI43" s="694"/>
      <c r="BJ43" s="694"/>
      <c r="BK43" s="694"/>
      <c r="BL43" s="694"/>
      <c r="BM43" s="694"/>
      <c r="BN43" s="694"/>
      <c r="BO43" s="694"/>
      <c r="BP43" s="694"/>
      <c r="BQ43" s="694"/>
      <c r="BR43" s="694"/>
      <c r="BS43" s="695"/>
      <c r="BT43" s="701"/>
      <c r="BU43" s="702"/>
      <c r="BV43" s="702"/>
      <c r="BW43" s="702"/>
      <c r="BX43" s="702"/>
      <c r="BY43" s="702"/>
      <c r="BZ43" s="702"/>
      <c r="CA43" s="702"/>
      <c r="CB43" s="702"/>
      <c r="CC43" s="702"/>
      <c r="CD43" s="702"/>
      <c r="CE43" s="702"/>
      <c r="CF43" s="702"/>
      <c r="CG43" s="702"/>
      <c r="CH43" s="703"/>
      <c r="CI43" s="701"/>
      <c r="CJ43" s="702"/>
      <c r="CK43" s="702"/>
      <c r="CL43" s="702"/>
      <c r="CM43" s="702"/>
      <c r="CN43" s="702"/>
      <c r="CO43" s="702"/>
      <c r="CP43" s="702"/>
      <c r="CQ43" s="702"/>
      <c r="CR43" s="702"/>
      <c r="CS43" s="702"/>
      <c r="CT43" s="702"/>
      <c r="CU43" s="702"/>
      <c r="CV43" s="702"/>
      <c r="CW43" s="703"/>
      <c r="CX43" s="701"/>
      <c r="CY43" s="702"/>
      <c r="CZ43" s="702"/>
      <c r="DA43" s="702"/>
      <c r="DB43" s="702"/>
      <c r="DC43" s="702"/>
      <c r="DD43" s="702"/>
      <c r="DE43" s="702"/>
      <c r="DF43" s="702"/>
      <c r="DG43" s="702"/>
      <c r="DH43" s="702"/>
      <c r="DI43" s="702"/>
      <c r="DJ43" s="702"/>
      <c r="DK43" s="702"/>
      <c r="DL43" s="703"/>
      <c r="DM43" s="701"/>
      <c r="DN43" s="702"/>
      <c r="DO43" s="702"/>
      <c r="DP43" s="702"/>
      <c r="DQ43" s="702"/>
      <c r="DR43" s="702"/>
      <c r="DS43" s="702"/>
      <c r="DT43" s="702"/>
      <c r="DU43" s="702"/>
      <c r="DV43" s="702"/>
      <c r="DW43" s="702"/>
      <c r="DX43" s="702"/>
      <c r="DY43" s="702"/>
      <c r="DZ43" s="702"/>
      <c r="EA43" s="703"/>
      <c r="EB43" s="701"/>
      <c r="EC43" s="702"/>
      <c r="ED43" s="702"/>
      <c r="EE43" s="702"/>
      <c r="EF43" s="702"/>
      <c r="EG43" s="702"/>
      <c r="EH43" s="702"/>
      <c r="EI43" s="702"/>
      <c r="EJ43" s="702"/>
      <c r="EK43" s="702"/>
      <c r="EL43" s="702"/>
      <c r="EM43" s="702"/>
      <c r="EN43" s="702"/>
      <c r="EO43" s="702"/>
      <c r="EP43" s="703"/>
      <c r="EQ43" s="701"/>
      <c r="ER43" s="702"/>
      <c r="ES43" s="702"/>
      <c r="ET43" s="702"/>
      <c r="EU43" s="702"/>
      <c r="EV43" s="702"/>
      <c r="EW43" s="702"/>
      <c r="EX43" s="702"/>
      <c r="EY43" s="702"/>
      <c r="EZ43" s="702"/>
      <c r="FA43" s="702"/>
      <c r="FB43" s="702"/>
      <c r="FC43" s="702"/>
      <c r="FD43" s="702"/>
      <c r="FE43" s="703"/>
      <c r="FF43" s="704"/>
      <c r="FG43" s="705"/>
      <c r="FH43" s="705"/>
      <c r="FI43" s="705"/>
      <c r="FJ43" s="705"/>
      <c r="FK43" s="705"/>
      <c r="FL43" s="705"/>
      <c r="FM43" s="705"/>
      <c r="FN43" s="705"/>
      <c r="FO43" s="705"/>
      <c r="FP43" s="705"/>
      <c r="FQ43" s="706"/>
      <c r="FR43" s="432"/>
      <c r="FS43" s="432"/>
      <c r="FT43" s="432"/>
    </row>
    <row r="44" spans="1:176" s="426" customFormat="1" ht="29.25" customHeight="1" x14ac:dyDescent="0.25">
      <c r="A44" s="673" t="s">
        <v>382</v>
      </c>
      <c r="B44" s="674" t="s">
        <v>372</v>
      </c>
      <c r="C44" s="674" t="s">
        <v>372</v>
      </c>
      <c r="D44" s="674" t="s">
        <v>372</v>
      </c>
      <c r="E44" s="674" t="s">
        <v>372</v>
      </c>
      <c r="F44" s="674" t="s">
        <v>372</v>
      </c>
      <c r="G44" s="674" t="s">
        <v>372</v>
      </c>
      <c r="H44" s="674" t="s">
        <v>372</v>
      </c>
      <c r="I44" s="674" t="s">
        <v>372</v>
      </c>
      <c r="J44" s="674" t="s">
        <v>372</v>
      </c>
      <c r="K44" s="674" t="s">
        <v>372</v>
      </c>
      <c r="L44" s="674" t="s">
        <v>372</v>
      </c>
      <c r="M44" s="674" t="s">
        <v>372</v>
      </c>
      <c r="N44" s="674" t="s">
        <v>372</v>
      </c>
      <c r="O44" s="674" t="s">
        <v>372</v>
      </c>
      <c r="P44" s="674" t="s">
        <v>372</v>
      </c>
      <c r="Q44" s="674" t="s">
        <v>372</v>
      </c>
      <c r="R44" s="674" t="s">
        <v>372</v>
      </c>
      <c r="S44" s="674" t="s">
        <v>372</v>
      </c>
      <c r="T44" s="674" t="s">
        <v>372</v>
      </c>
      <c r="U44" s="674" t="s">
        <v>372</v>
      </c>
      <c r="V44" s="674" t="s">
        <v>372</v>
      </c>
      <c r="W44" s="674" t="s">
        <v>372</v>
      </c>
      <c r="X44" s="674" t="s">
        <v>372</v>
      </c>
      <c r="Y44" s="674" t="s">
        <v>372</v>
      </c>
      <c r="Z44" s="674" t="s">
        <v>372</v>
      </c>
      <c r="AA44" s="674" t="s">
        <v>372</v>
      </c>
      <c r="AB44" s="674" t="s">
        <v>372</v>
      </c>
      <c r="AC44" s="674" t="s">
        <v>372</v>
      </c>
      <c r="AD44" s="674" t="s">
        <v>372</v>
      </c>
      <c r="AE44" s="674" t="s">
        <v>372</v>
      </c>
      <c r="AF44" s="674" t="s">
        <v>372</v>
      </c>
      <c r="AG44" s="674" t="s">
        <v>372</v>
      </c>
      <c r="AH44" s="674" t="s">
        <v>372</v>
      </c>
      <c r="AI44" s="674" t="s">
        <v>372</v>
      </c>
      <c r="AJ44" s="674" t="s">
        <v>372</v>
      </c>
      <c r="AK44" s="674" t="s">
        <v>372</v>
      </c>
      <c r="AL44" s="674" t="s">
        <v>372</v>
      </c>
      <c r="AM44" s="674" t="s">
        <v>372</v>
      </c>
      <c r="AN44" s="674" t="s">
        <v>372</v>
      </c>
      <c r="AO44" s="675" t="s">
        <v>372</v>
      </c>
      <c r="AP44" s="658" t="s">
        <v>342</v>
      </c>
      <c r="AQ44" s="676"/>
      <c r="AR44" s="676"/>
      <c r="AS44" s="676"/>
      <c r="AT44" s="676"/>
      <c r="AU44" s="676"/>
      <c r="AV44" s="676"/>
      <c r="AW44" s="676"/>
      <c r="AX44" s="676"/>
      <c r="AY44" s="676"/>
      <c r="AZ44" s="676"/>
      <c r="BA44" s="676"/>
      <c r="BB44" s="676"/>
      <c r="BC44" s="676"/>
      <c r="BD44" s="677"/>
      <c r="BE44" s="647" t="s">
        <v>342</v>
      </c>
      <c r="BF44" s="667"/>
      <c r="BG44" s="667"/>
      <c r="BH44" s="667"/>
      <c r="BI44" s="667"/>
      <c r="BJ44" s="667"/>
      <c r="BK44" s="667"/>
      <c r="BL44" s="667"/>
      <c r="BM44" s="667"/>
      <c r="BN44" s="667"/>
      <c r="BO44" s="667"/>
      <c r="BP44" s="667"/>
      <c r="BQ44" s="667"/>
      <c r="BR44" s="667"/>
      <c r="BS44" s="668"/>
      <c r="BT44" s="658" t="s">
        <v>342</v>
      </c>
      <c r="BU44" s="676"/>
      <c r="BV44" s="676"/>
      <c r="BW44" s="676"/>
      <c r="BX44" s="676"/>
      <c r="BY44" s="676"/>
      <c r="BZ44" s="676"/>
      <c r="CA44" s="676"/>
      <c r="CB44" s="676"/>
      <c r="CC44" s="676"/>
      <c r="CD44" s="676"/>
      <c r="CE44" s="676"/>
      <c r="CF44" s="676"/>
      <c r="CG44" s="676"/>
      <c r="CH44" s="677"/>
      <c r="CI44" s="658" t="s">
        <v>342</v>
      </c>
      <c r="CJ44" s="676"/>
      <c r="CK44" s="676"/>
      <c r="CL44" s="676"/>
      <c r="CM44" s="676"/>
      <c r="CN44" s="676"/>
      <c r="CO44" s="676"/>
      <c r="CP44" s="676"/>
      <c r="CQ44" s="676"/>
      <c r="CR44" s="676"/>
      <c r="CS44" s="676"/>
      <c r="CT44" s="676"/>
      <c r="CU44" s="676"/>
      <c r="CV44" s="676"/>
      <c r="CW44" s="677"/>
      <c r="CX44" s="655" t="s">
        <v>235</v>
      </c>
      <c r="CY44" s="671"/>
      <c r="CZ44" s="671"/>
      <c r="DA44" s="671"/>
      <c r="DB44" s="671"/>
      <c r="DC44" s="671"/>
      <c r="DD44" s="671"/>
      <c r="DE44" s="671"/>
      <c r="DF44" s="671"/>
      <c r="DG44" s="671"/>
      <c r="DH44" s="671"/>
      <c r="DI44" s="671"/>
      <c r="DJ44" s="671"/>
      <c r="DK44" s="671"/>
      <c r="DL44" s="672"/>
      <c r="DM44" s="658" t="s">
        <v>342</v>
      </c>
      <c r="DN44" s="676"/>
      <c r="DO44" s="676"/>
      <c r="DP44" s="676"/>
      <c r="DQ44" s="676"/>
      <c r="DR44" s="676"/>
      <c r="DS44" s="676"/>
      <c r="DT44" s="676"/>
      <c r="DU44" s="676"/>
      <c r="DV44" s="676"/>
      <c r="DW44" s="676"/>
      <c r="DX44" s="676"/>
      <c r="DY44" s="676"/>
      <c r="DZ44" s="676"/>
      <c r="EA44" s="677"/>
      <c r="EB44" s="658" t="s">
        <v>342</v>
      </c>
      <c r="EC44" s="676"/>
      <c r="ED44" s="676"/>
      <c r="EE44" s="676"/>
      <c r="EF44" s="676"/>
      <c r="EG44" s="676"/>
      <c r="EH44" s="676"/>
      <c r="EI44" s="676"/>
      <c r="EJ44" s="676"/>
      <c r="EK44" s="676"/>
      <c r="EL44" s="676"/>
      <c r="EM44" s="676"/>
      <c r="EN44" s="676"/>
      <c r="EO44" s="676"/>
      <c r="EP44" s="677"/>
      <c r="EQ44" s="655" t="s">
        <v>235</v>
      </c>
      <c r="ER44" s="671"/>
      <c r="ES44" s="671"/>
      <c r="ET44" s="671"/>
      <c r="EU44" s="671"/>
      <c r="EV44" s="671"/>
      <c r="EW44" s="671"/>
      <c r="EX44" s="671"/>
      <c r="EY44" s="671"/>
      <c r="EZ44" s="671"/>
      <c r="FA44" s="671"/>
      <c r="FB44" s="671"/>
      <c r="FC44" s="671"/>
      <c r="FD44" s="671"/>
      <c r="FE44" s="672"/>
      <c r="FF44" s="651" t="s">
        <v>235</v>
      </c>
      <c r="FG44" s="662"/>
      <c r="FH44" s="662"/>
      <c r="FI44" s="662"/>
      <c r="FJ44" s="662"/>
      <c r="FK44" s="662"/>
      <c r="FL44" s="662"/>
      <c r="FM44" s="662"/>
      <c r="FN44" s="662"/>
      <c r="FO44" s="662"/>
      <c r="FP44" s="662"/>
      <c r="FQ44" s="663"/>
      <c r="FR44" s="430">
        <v>0</v>
      </c>
      <c r="FS44" s="430">
        <v>0</v>
      </c>
      <c r="FT44" s="429" t="s">
        <v>342</v>
      </c>
    </row>
    <row r="45" spans="1:176" s="426" customFormat="1" ht="29.25" customHeight="1" x14ac:dyDescent="0.25">
      <c r="A45" s="673" t="s">
        <v>383</v>
      </c>
      <c r="B45" s="674" t="s">
        <v>372</v>
      </c>
      <c r="C45" s="674" t="s">
        <v>372</v>
      </c>
      <c r="D45" s="674" t="s">
        <v>372</v>
      </c>
      <c r="E45" s="674" t="s">
        <v>372</v>
      </c>
      <c r="F45" s="674" t="s">
        <v>372</v>
      </c>
      <c r="G45" s="674" t="s">
        <v>372</v>
      </c>
      <c r="H45" s="674" t="s">
        <v>372</v>
      </c>
      <c r="I45" s="674" t="s">
        <v>372</v>
      </c>
      <c r="J45" s="674" t="s">
        <v>372</v>
      </c>
      <c r="K45" s="674" t="s">
        <v>372</v>
      </c>
      <c r="L45" s="674" t="s">
        <v>372</v>
      </c>
      <c r="M45" s="674" t="s">
        <v>372</v>
      </c>
      <c r="N45" s="674" t="s">
        <v>372</v>
      </c>
      <c r="O45" s="674" t="s">
        <v>372</v>
      </c>
      <c r="P45" s="674" t="s">
        <v>372</v>
      </c>
      <c r="Q45" s="674" t="s">
        <v>372</v>
      </c>
      <c r="R45" s="674" t="s">
        <v>372</v>
      </c>
      <c r="S45" s="674" t="s">
        <v>372</v>
      </c>
      <c r="T45" s="674" t="s">
        <v>372</v>
      </c>
      <c r="U45" s="674" t="s">
        <v>372</v>
      </c>
      <c r="V45" s="674" t="s">
        <v>372</v>
      </c>
      <c r="W45" s="674" t="s">
        <v>372</v>
      </c>
      <c r="X45" s="674" t="s">
        <v>372</v>
      </c>
      <c r="Y45" s="674" t="s">
        <v>372</v>
      </c>
      <c r="Z45" s="674" t="s">
        <v>372</v>
      </c>
      <c r="AA45" s="674" t="s">
        <v>372</v>
      </c>
      <c r="AB45" s="674" t="s">
        <v>372</v>
      </c>
      <c r="AC45" s="674" t="s">
        <v>372</v>
      </c>
      <c r="AD45" s="674" t="s">
        <v>372</v>
      </c>
      <c r="AE45" s="674" t="s">
        <v>372</v>
      </c>
      <c r="AF45" s="674" t="s">
        <v>372</v>
      </c>
      <c r="AG45" s="674" t="s">
        <v>372</v>
      </c>
      <c r="AH45" s="674" t="s">
        <v>372</v>
      </c>
      <c r="AI45" s="674" t="s">
        <v>372</v>
      </c>
      <c r="AJ45" s="674" t="s">
        <v>372</v>
      </c>
      <c r="AK45" s="674" t="s">
        <v>372</v>
      </c>
      <c r="AL45" s="674" t="s">
        <v>372</v>
      </c>
      <c r="AM45" s="674" t="s">
        <v>372</v>
      </c>
      <c r="AN45" s="674" t="s">
        <v>372</v>
      </c>
      <c r="AO45" s="675" t="s">
        <v>372</v>
      </c>
      <c r="AP45" s="658" t="s">
        <v>342</v>
      </c>
      <c r="AQ45" s="676"/>
      <c r="AR45" s="676"/>
      <c r="AS45" s="676"/>
      <c r="AT45" s="676"/>
      <c r="AU45" s="676"/>
      <c r="AV45" s="676"/>
      <c r="AW45" s="676"/>
      <c r="AX45" s="676"/>
      <c r="AY45" s="676"/>
      <c r="AZ45" s="676"/>
      <c r="BA45" s="676"/>
      <c r="BB45" s="676"/>
      <c r="BC45" s="676"/>
      <c r="BD45" s="677"/>
      <c r="BE45" s="647" t="s">
        <v>342</v>
      </c>
      <c r="BF45" s="667"/>
      <c r="BG45" s="667"/>
      <c r="BH45" s="667"/>
      <c r="BI45" s="667"/>
      <c r="BJ45" s="667"/>
      <c r="BK45" s="667"/>
      <c r="BL45" s="667"/>
      <c r="BM45" s="667"/>
      <c r="BN45" s="667"/>
      <c r="BO45" s="667"/>
      <c r="BP45" s="667"/>
      <c r="BQ45" s="667"/>
      <c r="BR45" s="667"/>
      <c r="BS45" s="668"/>
      <c r="BT45" s="658" t="s">
        <v>342</v>
      </c>
      <c r="BU45" s="676"/>
      <c r="BV45" s="676"/>
      <c r="BW45" s="676"/>
      <c r="BX45" s="676"/>
      <c r="BY45" s="676"/>
      <c r="BZ45" s="676"/>
      <c r="CA45" s="676"/>
      <c r="CB45" s="676"/>
      <c r="CC45" s="676"/>
      <c r="CD45" s="676"/>
      <c r="CE45" s="676"/>
      <c r="CF45" s="676"/>
      <c r="CG45" s="676"/>
      <c r="CH45" s="677"/>
      <c r="CI45" s="658" t="s">
        <v>342</v>
      </c>
      <c r="CJ45" s="676"/>
      <c r="CK45" s="676"/>
      <c r="CL45" s="676"/>
      <c r="CM45" s="676"/>
      <c r="CN45" s="676"/>
      <c r="CO45" s="676"/>
      <c r="CP45" s="676"/>
      <c r="CQ45" s="676"/>
      <c r="CR45" s="676"/>
      <c r="CS45" s="676"/>
      <c r="CT45" s="676"/>
      <c r="CU45" s="676"/>
      <c r="CV45" s="676"/>
      <c r="CW45" s="677"/>
      <c r="CX45" s="655" t="s">
        <v>235</v>
      </c>
      <c r="CY45" s="671"/>
      <c r="CZ45" s="671"/>
      <c r="DA45" s="671"/>
      <c r="DB45" s="671"/>
      <c r="DC45" s="671"/>
      <c r="DD45" s="671"/>
      <c r="DE45" s="671"/>
      <c r="DF45" s="671"/>
      <c r="DG45" s="671"/>
      <c r="DH45" s="671"/>
      <c r="DI45" s="671"/>
      <c r="DJ45" s="671"/>
      <c r="DK45" s="671"/>
      <c r="DL45" s="672"/>
      <c r="DM45" s="658" t="s">
        <v>342</v>
      </c>
      <c r="DN45" s="676"/>
      <c r="DO45" s="676"/>
      <c r="DP45" s="676"/>
      <c r="DQ45" s="676"/>
      <c r="DR45" s="676"/>
      <c r="DS45" s="676"/>
      <c r="DT45" s="676"/>
      <c r="DU45" s="676"/>
      <c r="DV45" s="676"/>
      <c r="DW45" s="676"/>
      <c r="DX45" s="676"/>
      <c r="DY45" s="676"/>
      <c r="DZ45" s="676"/>
      <c r="EA45" s="677"/>
      <c r="EB45" s="658" t="s">
        <v>342</v>
      </c>
      <c r="EC45" s="676"/>
      <c r="ED45" s="676"/>
      <c r="EE45" s="676"/>
      <c r="EF45" s="676"/>
      <c r="EG45" s="676"/>
      <c r="EH45" s="676"/>
      <c r="EI45" s="676"/>
      <c r="EJ45" s="676"/>
      <c r="EK45" s="676"/>
      <c r="EL45" s="676"/>
      <c r="EM45" s="676"/>
      <c r="EN45" s="676"/>
      <c r="EO45" s="676"/>
      <c r="EP45" s="677"/>
      <c r="EQ45" s="655" t="s">
        <v>235</v>
      </c>
      <c r="ER45" s="671"/>
      <c r="ES45" s="671"/>
      <c r="ET45" s="671"/>
      <c r="EU45" s="671"/>
      <c r="EV45" s="671"/>
      <c r="EW45" s="671"/>
      <c r="EX45" s="671"/>
      <c r="EY45" s="671"/>
      <c r="EZ45" s="671"/>
      <c r="FA45" s="671"/>
      <c r="FB45" s="671"/>
      <c r="FC45" s="671"/>
      <c r="FD45" s="671"/>
      <c r="FE45" s="672"/>
      <c r="FF45" s="651" t="s">
        <v>235</v>
      </c>
      <c r="FG45" s="662"/>
      <c r="FH45" s="662"/>
      <c r="FI45" s="662"/>
      <c r="FJ45" s="662"/>
      <c r="FK45" s="662"/>
      <c r="FL45" s="662"/>
      <c r="FM45" s="662"/>
      <c r="FN45" s="662"/>
      <c r="FO45" s="662"/>
      <c r="FP45" s="662"/>
      <c r="FQ45" s="663"/>
      <c r="FR45" s="430">
        <v>0</v>
      </c>
      <c r="FS45" s="430">
        <v>0</v>
      </c>
      <c r="FT45" s="429" t="s">
        <v>342</v>
      </c>
    </row>
    <row r="46" spans="1:176" s="426" customFormat="1" ht="45.75" customHeight="1" x14ac:dyDescent="0.25">
      <c r="A46" s="707" t="s">
        <v>384</v>
      </c>
      <c r="B46" s="708" t="s">
        <v>372</v>
      </c>
      <c r="C46" s="708" t="s">
        <v>372</v>
      </c>
      <c r="D46" s="708" t="s">
        <v>372</v>
      </c>
      <c r="E46" s="708" t="s">
        <v>372</v>
      </c>
      <c r="F46" s="708" t="s">
        <v>372</v>
      </c>
      <c r="G46" s="708" t="s">
        <v>372</v>
      </c>
      <c r="H46" s="708" t="s">
        <v>372</v>
      </c>
      <c r="I46" s="708" t="s">
        <v>372</v>
      </c>
      <c r="J46" s="708" t="s">
        <v>372</v>
      </c>
      <c r="K46" s="708" t="s">
        <v>372</v>
      </c>
      <c r="L46" s="708" t="s">
        <v>372</v>
      </c>
      <c r="M46" s="708" t="s">
        <v>372</v>
      </c>
      <c r="N46" s="708" t="s">
        <v>372</v>
      </c>
      <c r="O46" s="708" t="s">
        <v>372</v>
      </c>
      <c r="P46" s="708" t="s">
        <v>372</v>
      </c>
      <c r="Q46" s="708" t="s">
        <v>372</v>
      </c>
      <c r="R46" s="708" t="s">
        <v>372</v>
      </c>
      <c r="S46" s="708" t="s">
        <v>372</v>
      </c>
      <c r="T46" s="708" t="s">
        <v>372</v>
      </c>
      <c r="U46" s="708" t="s">
        <v>372</v>
      </c>
      <c r="V46" s="708" t="s">
        <v>372</v>
      </c>
      <c r="W46" s="708" t="s">
        <v>372</v>
      </c>
      <c r="X46" s="708" t="s">
        <v>372</v>
      </c>
      <c r="Y46" s="708" t="s">
        <v>372</v>
      </c>
      <c r="Z46" s="708" t="s">
        <v>372</v>
      </c>
      <c r="AA46" s="708" t="s">
        <v>372</v>
      </c>
      <c r="AB46" s="708" t="s">
        <v>372</v>
      </c>
      <c r="AC46" s="708" t="s">
        <v>372</v>
      </c>
      <c r="AD46" s="708" t="s">
        <v>372</v>
      </c>
      <c r="AE46" s="708" t="s">
        <v>372</v>
      </c>
      <c r="AF46" s="708" t="s">
        <v>372</v>
      </c>
      <c r="AG46" s="708" t="s">
        <v>372</v>
      </c>
      <c r="AH46" s="708" t="s">
        <v>372</v>
      </c>
      <c r="AI46" s="708" t="s">
        <v>372</v>
      </c>
      <c r="AJ46" s="708" t="s">
        <v>372</v>
      </c>
      <c r="AK46" s="708" t="s">
        <v>372</v>
      </c>
      <c r="AL46" s="708" t="s">
        <v>372</v>
      </c>
      <c r="AM46" s="708" t="s">
        <v>372</v>
      </c>
      <c r="AN46" s="708" t="s">
        <v>372</v>
      </c>
      <c r="AO46" s="709" t="s">
        <v>372</v>
      </c>
      <c r="AP46" s="701"/>
      <c r="AQ46" s="702"/>
      <c r="AR46" s="702"/>
      <c r="AS46" s="702"/>
      <c r="AT46" s="702"/>
      <c r="AU46" s="702"/>
      <c r="AV46" s="702"/>
      <c r="AW46" s="702"/>
      <c r="AX46" s="702"/>
      <c r="AY46" s="702"/>
      <c r="AZ46" s="702"/>
      <c r="BA46" s="702"/>
      <c r="BB46" s="702"/>
      <c r="BC46" s="702"/>
      <c r="BD46" s="703"/>
      <c r="BE46" s="693"/>
      <c r="BF46" s="694"/>
      <c r="BG46" s="694"/>
      <c r="BH46" s="694"/>
      <c r="BI46" s="694"/>
      <c r="BJ46" s="694"/>
      <c r="BK46" s="694"/>
      <c r="BL46" s="694"/>
      <c r="BM46" s="694"/>
      <c r="BN46" s="694"/>
      <c r="BO46" s="694"/>
      <c r="BP46" s="694"/>
      <c r="BQ46" s="694"/>
      <c r="BR46" s="694"/>
      <c r="BS46" s="695"/>
      <c r="BT46" s="693"/>
      <c r="BU46" s="694"/>
      <c r="BV46" s="694"/>
      <c r="BW46" s="694"/>
      <c r="BX46" s="694"/>
      <c r="BY46" s="694"/>
      <c r="BZ46" s="694"/>
      <c r="CA46" s="694"/>
      <c r="CB46" s="694"/>
      <c r="CC46" s="694"/>
      <c r="CD46" s="694"/>
      <c r="CE46" s="694"/>
      <c r="CF46" s="694"/>
      <c r="CG46" s="694"/>
      <c r="CH46" s="695"/>
      <c r="CI46" s="693"/>
      <c r="CJ46" s="694"/>
      <c r="CK46" s="694"/>
      <c r="CL46" s="694"/>
      <c r="CM46" s="694"/>
      <c r="CN46" s="694"/>
      <c r="CO46" s="694"/>
      <c r="CP46" s="694"/>
      <c r="CQ46" s="694"/>
      <c r="CR46" s="694"/>
      <c r="CS46" s="694"/>
      <c r="CT46" s="694"/>
      <c r="CU46" s="694"/>
      <c r="CV46" s="694"/>
      <c r="CW46" s="695"/>
      <c r="CX46" s="693"/>
      <c r="CY46" s="694"/>
      <c r="CZ46" s="694"/>
      <c r="DA46" s="694"/>
      <c r="DB46" s="694"/>
      <c r="DC46" s="694"/>
      <c r="DD46" s="694"/>
      <c r="DE46" s="694"/>
      <c r="DF46" s="694"/>
      <c r="DG46" s="694"/>
      <c r="DH46" s="694"/>
      <c r="DI46" s="694"/>
      <c r="DJ46" s="694"/>
      <c r="DK46" s="694"/>
      <c r="DL46" s="695"/>
      <c r="DM46" s="693"/>
      <c r="DN46" s="694"/>
      <c r="DO46" s="694"/>
      <c r="DP46" s="694"/>
      <c r="DQ46" s="694"/>
      <c r="DR46" s="694"/>
      <c r="DS46" s="694"/>
      <c r="DT46" s="694"/>
      <c r="DU46" s="694"/>
      <c r="DV46" s="694"/>
      <c r="DW46" s="694"/>
      <c r="DX46" s="694"/>
      <c r="DY46" s="694"/>
      <c r="DZ46" s="694"/>
      <c r="EA46" s="695"/>
      <c r="EB46" s="693"/>
      <c r="EC46" s="694"/>
      <c r="ED46" s="694"/>
      <c r="EE46" s="694"/>
      <c r="EF46" s="694"/>
      <c r="EG46" s="694"/>
      <c r="EH46" s="694"/>
      <c r="EI46" s="694"/>
      <c r="EJ46" s="694"/>
      <c r="EK46" s="694"/>
      <c r="EL46" s="694"/>
      <c r="EM46" s="694"/>
      <c r="EN46" s="694"/>
      <c r="EO46" s="694"/>
      <c r="EP46" s="695"/>
      <c r="EQ46" s="693"/>
      <c r="ER46" s="694"/>
      <c r="ES46" s="694"/>
      <c r="ET46" s="694"/>
      <c r="EU46" s="694"/>
      <c r="EV46" s="694"/>
      <c r="EW46" s="694"/>
      <c r="EX46" s="694"/>
      <c r="EY46" s="694"/>
      <c r="EZ46" s="694"/>
      <c r="FA46" s="694"/>
      <c r="FB46" s="694"/>
      <c r="FC46" s="694"/>
      <c r="FD46" s="694"/>
      <c r="FE46" s="695"/>
      <c r="FF46" s="682"/>
      <c r="FG46" s="683"/>
      <c r="FH46" s="683"/>
      <c r="FI46" s="683"/>
      <c r="FJ46" s="683"/>
      <c r="FK46" s="683"/>
      <c r="FL46" s="683"/>
      <c r="FM46" s="683"/>
      <c r="FN46" s="683"/>
      <c r="FO46" s="683"/>
      <c r="FP46" s="683"/>
      <c r="FQ46" s="684"/>
      <c r="FR46" s="432"/>
      <c r="FS46" s="432"/>
      <c r="FT46" s="432"/>
    </row>
    <row r="47" spans="1:176" s="426" customFormat="1" ht="29.25" customHeight="1" x14ac:dyDescent="0.25">
      <c r="A47" s="673" t="s">
        <v>385</v>
      </c>
      <c r="B47" s="674" t="s">
        <v>372</v>
      </c>
      <c r="C47" s="674" t="s">
        <v>372</v>
      </c>
      <c r="D47" s="674" t="s">
        <v>372</v>
      </c>
      <c r="E47" s="674" t="s">
        <v>372</v>
      </c>
      <c r="F47" s="674" t="s">
        <v>372</v>
      </c>
      <c r="G47" s="674" t="s">
        <v>372</v>
      </c>
      <c r="H47" s="674" t="s">
        <v>372</v>
      </c>
      <c r="I47" s="674" t="s">
        <v>372</v>
      </c>
      <c r="J47" s="674" t="s">
        <v>372</v>
      </c>
      <c r="K47" s="674" t="s">
        <v>372</v>
      </c>
      <c r="L47" s="674" t="s">
        <v>372</v>
      </c>
      <c r="M47" s="674" t="s">
        <v>372</v>
      </c>
      <c r="N47" s="674" t="s">
        <v>372</v>
      </c>
      <c r="O47" s="674" t="s">
        <v>372</v>
      </c>
      <c r="P47" s="674" t="s">
        <v>372</v>
      </c>
      <c r="Q47" s="674" t="s">
        <v>372</v>
      </c>
      <c r="R47" s="674" t="s">
        <v>372</v>
      </c>
      <c r="S47" s="674" t="s">
        <v>372</v>
      </c>
      <c r="T47" s="674" t="s">
        <v>372</v>
      </c>
      <c r="U47" s="674" t="s">
        <v>372</v>
      </c>
      <c r="V47" s="674" t="s">
        <v>372</v>
      </c>
      <c r="W47" s="674" t="s">
        <v>372</v>
      </c>
      <c r="X47" s="674" t="s">
        <v>372</v>
      </c>
      <c r="Y47" s="674" t="s">
        <v>372</v>
      </c>
      <c r="Z47" s="674" t="s">
        <v>372</v>
      </c>
      <c r="AA47" s="674" t="s">
        <v>372</v>
      </c>
      <c r="AB47" s="674" t="s">
        <v>372</v>
      </c>
      <c r="AC47" s="674" t="s">
        <v>372</v>
      </c>
      <c r="AD47" s="674" t="s">
        <v>372</v>
      </c>
      <c r="AE47" s="674" t="s">
        <v>372</v>
      </c>
      <c r="AF47" s="674" t="s">
        <v>372</v>
      </c>
      <c r="AG47" s="674" t="s">
        <v>372</v>
      </c>
      <c r="AH47" s="674" t="s">
        <v>372</v>
      </c>
      <c r="AI47" s="674" t="s">
        <v>372</v>
      </c>
      <c r="AJ47" s="674" t="s">
        <v>372</v>
      </c>
      <c r="AK47" s="674" t="s">
        <v>372</v>
      </c>
      <c r="AL47" s="674" t="s">
        <v>372</v>
      </c>
      <c r="AM47" s="674" t="s">
        <v>372</v>
      </c>
      <c r="AN47" s="674" t="s">
        <v>372</v>
      </c>
      <c r="AO47" s="675" t="s">
        <v>372</v>
      </c>
      <c r="AP47" s="658" t="s">
        <v>342</v>
      </c>
      <c r="AQ47" s="676"/>
      <c r="AR47" s="676"/>
      <c r="AS47" s="676"/>
      <c r="AT47" s="676"/>
      <c r="AU47" s="676"/>
      <c r="AV47" s="676"/>
      <c r="AW47" s="676"/>
      <c r="AX47" s="676"/>
      <c r="AY47" s="676"/>
      <c r="AZ47" s="676"/>
      <c r="BA47" s="676"/>
      <c r="BB47" s="676"/>
      <c r="BC47" s="676"/>
      <c r="BD47" s="677"/>
      <c r="BE47" s="658" t="s">
        <v>342</v>
      </c>
      <c r="BF47" s="676"/>
      <c r="BG47" s="676"/>
      <c r="BH47" s="676"/>
      <c r="BI47" s="676"/>
      <c r="BJ47" s="676"/>
      <c r="BK47" s="676"/>
      <c r="BL47" s="676"/>
      <c r="BM47" s="676"/>
      <c r="BN47" s="676"/>
      <c r="BO47" s="676"/>
      <c r="BP47" s="676"/>
      <c r="BQ47" s="676"/>
      <c r="BR47" s="676"/>
      <c r="BS47" s="677"/>
      <c r="BT47" s="658" t="s">
        <v>342</v>
      </c>
      <c r="BU47" s="676"/>
      <c r="BV47" s="676"/>
      <c r="BW47" s="676"/>
      <c r="BX47" s="676"/>
      <c r="BY47" s="676"/>
      <c r="BZ47" s="676"/>
      <c r="CA47" s="676"/>
      <c r="CB47" s="676"/>
      <c r="CC47" s="676"/>
      <c r="CD47" s="676"/>
      <c r="CE47" s="676"/>
      <c r="CF47" s="676"/>
      <c r="CG47" s="676"/>
      <c r="CH47" s="677"/>
      <c r="CI47" s="658" t="s">
        <v>342</v>
      </c>
      <c r="CJ47" s="676"/>
      <c r="CK47" s="676"/>
      <c r="CL47" s="676"/>
      <c r="CM47" s="676"/>
      <c r="CN47" s="676"/>
      <c r="CO47" s="676"/>
      <c r="CP47" s="676"/>
      <c r="CQ47" s="676"/>
      <c r="CR47" s="676"/>
      <c r="CS47" s="676"/>
      <c r="CT47" s="676"/>
      <c r="CU47" s="676"/>
      <c r="CV47" s="676"/>
      <c r="CW47" s="677"/>
      <c r="CX47" s="658" t="s">
        <v>342</v>
      </c>
      <c r="CY47" s="676"/>
      <c r="CZ47" s="676"/>
      <c r="DA47" s="676"/>
      <c r="DB47" s="676"/>
      <c r="DC47" s="676"/>
      <c r="DD47" s="676"/>
      <c r="DE47" s="676"/>
      <c r="DF47" s="676"/>
      <c r="DG47" s="676"/>
      <c r="DH47" s="676"/>
      <c r="DI47" s="676"/>
      <c r="DJ47" s="676"/>
      <c r="DK47" s="676"/>
      <c r="DL47" s="677"/>
      <c r="DM47" s="658" t="s">
        <v>342</v>
      </c>
      <c r="DN47" s="676"/>
      <c r="DO47" s="676"/>
      <c r="DP47" s="676"/>
      <c r="DQ47" s="676"/>
      <c r="DR47" s="676"/>
      <c r="DS47" s="676"/>
      <c r="DT47" s="676"/>
      <c r="DU47" s="676"/>
      <c r="DV47" s="676"/>
      <c r="DW47" s="676"/>
      <c r="DX47" s="676"/>
      <c r="DY47" s="676"/>
      <c r="DZ47" s="676"/>
      <c r="EA47" s="677"/>
      <c r="EB47" s="658" t="s">
        <v>342</v>
      </c>
      <c r="EC47" s="676"/>
      <c r="ED47" s="676"/>
      <c r="EE47" s="676"/>
      <c r="EF47" s="676"/>
      <c r="EG47" s="676"/>
      <c r="EH47" s="676"/>
      <c r="EI47" s="676"/>
      <c r="EJ47" s="676"/>
      <c r="EK47" s="676"/>
      <c r="EL47" s="676"/>
      <c r="EM47" s="676"/>
      <c r="EN47" s="676"/>
      <c r="EO47" s="676"/>
      <c r="EP47" s="677"/>
      <c r="EQ47" s="658" t="s">
        <v>342</v>
      </c>
      <c r="ER47" s="676"/>
      <c r="ES47" s="676"/>
      <c r="ET47" s="676"/>
      <c r="EU47" s="676"/>
      <c r="EV47" s="676"/>
      <c r="EW47" s="676"/>
      <c r="EX47" s="676"/>
      <c r="EY47" s="676"/>
      <c r="EZ47" s="676"/>
      <c r="FA47" s="676"/>
      <c r="FB47" s="676"/>
      <c r="FC47" s="676"/>
      <c r="FD47" s="676"/>
      <c r="FE47" s="677"/>
      <c r="FF47" s="647" t="s">
        <v>342</v>
      </c>
      <c r="FG47" s="688"/>
      <c r="FH47" s="688"/>
      <c r="FI47" s="688"/>
      <c r="FJ47" s="688"/>
      <c r="FK47" s="688"/>
      <c r="FL47" s="688"/>
      <c r="FM47" s="688"/>
      <c r="FN47" s="688"/>
      <c r="FO47" s="688"/>
      <c r="FP47" s="688"/>
      <c r="FQ47" s="689"/>
      <c r="FR47" s="429" t="s">
        <v>342</v>
      </c>
      <c r="FS47" s="429" t="s">
        <v>342</v>
      </c>
      <c r="FT47" s="429" t="s">
        <v>342</v>
      </c>
    </row>
    <row r="48" spans="1:176" s="426" customFormat="1" ht="15" customHeight="1" x14ac:dyDescent="0.25">
      <c r="A48" s="678" t="s">
        <v>386</v>
      </c>
      <c r="B48" s="679"/>
      <c r="C48" s="679"/>
      <c r="D48" s="679"/>
      <c r="E48" s="679"/>
      <c r="F48" s="679"/>
      <c r="G48" s="679"/>
      <c r="H48" s="679"/>
      <c r="I48" s="679"/>
      <c r="J48" s="679"/>
      <c r="K48" s="679"/>
      <c r="L48" s="679"/>
      <c r="M48" s="679"/>
      <c r="N48" s="679"/>
      <c r="O48" s="679"/>
      <c r="P48" s="679"/>
      <c r="Q48" s="679"/>
      <c r="R48" s="679"/>
      <c r="S48" s="679"/>
      <c r="T48" s="679"/>
      <c r="U48" s="679"/>
      <c r="V48" s="679"/>
      <c r="W48" s="679"/>
      <c r="X48" s="679"/>
      <c r="Y48" s="679"/>
      <c r="Z48" s="679"/>
      <c r="AA48" s="679"/>
      <c r="AB48" s="679"/>
      <c r="AC48" s="679"/>
      <c r="AD48" s="679"/>
      <c r="AE48" s="679"/>
      <c r="AF48" s="679"/>
      <c r="AG48" s="679"/>
      <c r="AH48" s="679"/>
      <c r="AI48" s="679"/>
      <c r="AJ48" s="679"/>
      <c r="AK48" s="679"/>
      <c r="AL48" s="679"/>
      <c r="AM48" s="679"/>
      <c r="AN48" s="679"/>
      <c r="AO48" s="679"/>
      <c r="AP48" s="679"/>
      <c r="AQ48" s="679"/>
      <c r="AR48" s="679"/>
      <c r="AS48" s="679"/>
      <c r="AT48" s="679"/>
      <c r="AU48" s="679"/>
      <c r="AV48" s="679"/>
      <c r="AW48" s="679"/>
      <c r="AX48" s="679"/>
      <c r="AY48" s="679"/>
      <c r="AZ48" s="679"/>
      <c r="BA48" s="679"/>
      <c r="BB48" s="679"/>
      <c r="BC48" s="679"/>
      <c r="BD48" s="679"/>
      <c r="BE48" s="679"/>
      <c r="BF48" s="679"/>
      <c r="BG48" s="679"/>
      <c r="BH48" s="679"/>
      <c r="BI48" s="679"/>
      <c r="BJ48" s="679"/>
      <c r="BK48" s="679"/>
      <c r="BL48" s="679"/>
      <c r="BM48" s="679"/>
      <c r="BN48" s="679"/>
      <c r="BO48" s="679"/>
      <c r="BP48" s="679"/>
      <c r="BQ48" s="679"/>
      <c r="BR48" s="679"/>
      <c r="BS48" s="679"/>
      <c r="BT48" s="679"/>
      <c r="BU48" s="679"/>
      <c r="BV48" s="679"/>
      <c r="BW48" s="679"/>
      <c r="BX48" s="679"/>
      <c r="BY48" s="679"/>
      <c r="BZ48" s="679"/>
      <c r="CA48" s="679"/>
      <c r="CB48" s="679"/>
      <c r="CC48" s="679"/>
      <c r="CD48" s="679"/>
      <c r="CE48" s="679"/>
      <c r="CF48" s="679"/>
      <c r="CG48" s="679"/>
      <c r="CH48" s="679"/>
      <c r="CI48" s="679"/>
      <c r="CJ48" s="679"/>
      <c r="CK48" s="679"/>
      <c r="CL48" s="679"/>
      <c r="CM48" s="679"/>
      <c r="CN48" s="679"/>
      <c r="CO48" s="679"/>
      <c r="CP48" s="679"/>
      <c r="CQ48" s="679"/>
      <c r="CR48" s="679"/>
      <c r="CS48" s="679"/>
      <c r="CT48" s="679"/>
      <c r="CU48" s="679"/>
      <c r="CV48" s="679"/>
      <c r="CW48" s="679"/>
      <c r="CX48" s="679"/>
      <c r="CY48" s="679"/>
      <c r="CZ48" s="679"/>
      <c r="DA48" s="679"/>
      <c r="DB48" s="679"/>
      <c r="DC48" s="679"/>
      <c r="DD48" s="679"/>
      <c r="DE48" s="679"/>
      <c r="DF48" s="679"/>
      <c r="DG48" s="679"/>
      <c r="DH48" s="679"/>
      <c r="DI48" s="679"/>
      <c r="DJ48" s="679"/>
      <c r="DK48" s="679"/>
      <c r="DL48" s="679"/>
      <c r="DM48" s="679"/>
      <c r="DN48" s="679"/>
      <c r="DO48" s="679"/>
      <c r="DP48" s="679"/>
      <c r="DQ48" s="679"/>
      <c r="DR48" s="679"/>
      <c r="DS48" s="679"/>
      <c r="DT48" s="679"/>
      <c r="DU48" s="679"/>
      <c r="DV48" s="679"/>
      <c r="DW48" s="679"/>
      <c r="DX48" s="679"/>
      <c r="DY48" s="679"/>
      <c r="DZ48" s="679"/>
      <c r="EA48" s="679"/>
      <c r="EB48" s="679"/>
      <c r="EC48" s="679"/>
      <c r="ED48" s="679"/>
      <c r="EE48" s="679"/>
      <c r="EF48" s="679"/>
      <c r="EG48" s="679"/>
      <c r="EH48" s="679"/>
      <c r="EI48" s="679"/>
      <c r="EJ48" s="679"/>
      <c r="EK48" s="679"/>
      <c r="EL48" s="679"/>
      <c r="EM48" s="679"/>
      <c r="EN48" s="679"/>
      <c r="EO48" s="679"/>
      <c r="EP48" s="679"/>
      <c r="EQ48" s="679"/>
      <c r="ER48" s="679"/>
      <c r="ES48" s="679"/>
      <c r="ET48" s="679"/>
      <c r="EU48" s="679"/>
      <c r="EV48" s="679"/>
      <c r="EW48" s="679"/>
      <c r="EX48" s="679"/>
      <c r="EY48" s="679"/>
      <c r="EZ48" s="679"/>
      <c r="FA48" s="679"/>
      <c r="FB48" s="679"/>
      <c r="FC48" s="679"/>
      <c r="FD48" s="679"/>
      <c r="FE48" s="679"/>
      <c r="FF48" s="679"/>
      <c r="FG48" s="679"/>
      <c r="FH48" s="679"/>
      <c r="FI48" s="679"/>
      <c r="FJ48" s="679"/>
      <c r="FK48" s="679"/>
      <c r="FL48" s="679"/>
      <c r="FM48" s="679"/>
      <c r="FN48" s="679"/>
      <c r="FO48" s="679"/>
      <c r="FP48" s="679"/>
      <c r="FQ48" s="679"/>
      <c r="FR48" s="679"/>
      <c r="FS48" s="679"/>
      <c r="FT48" s="680"/>
    </row>
    <row r="49" spans="1:176" s="426" customFormat="1" ht="74.25" customHeight="1" x14ac:dyDescent="0.25">
      <c r="A49" s="673" t="s">
        <v>387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4"/>
      <c r="AL49" s="674"/>
      <c r="AM49" s="674"/>
      <c r="AN49" s="674"/>
      <c r="AO49" s="675"/>
      <c r="AP49" s="658" t="s">
        <v>342</v>
      </c>
      <c r="AQ49" s="676"/>
      <c r="AR49" s="676"/>
      <c r="AS49" s="676"/>
      <c r="AT49" s="676"/>
      <c r="AU49" s="676"/>
      <c r="AV49" s="676"/>
      <c r="AW49" s="676"/>
      <c r="AX49" s="676"/>
      <c r="AY49" s="676"/>
      <c r="AZ49" s="676"/>
      <c r="BA49" s="676"/>
      <c r="BB49" s="676"/>
      <c r="BC49" s="676"/>
      <c r="BD49" s="677"/>
      <c r="BE49" s="658" t="s">
        <v>342</v>
      </c>
      <c r="BF49" s="676"/>
      <c r="BG49" s="676"/>
      <c r="BH49" s="676"/>
      <c r="BI49" s="676"/>
      <c r="BJ49" s="676"/>
      <c r="BK49" s="676"/>
      <c r="BL49" s="676"/>
      <c r="BM49" s="676"/>
      <c r="BN49" s="676"/>
      <c r="BO49" s="676"/>
      <c r="BP49" s="676"/>
      <c r="BQ49" s="676"/>
      <c r="BR49" s="676"/>
      <c r="BS49" s="677"/>
      <c r="BT49" s="658" t="s">
        <v>342</v>
      </c>
      <c r="BU49" s="676"/>
      <c r="BV49" s="676"/>
      <c r="BW49" s="676"/>
      <c r="BX49" s="676"/>
      <c r="BY49" s="676"/>
      <c r="BZ49" s="676"/>
      <c r="CA49" s="676"/>
      <c r="CB49" s="676"/>
      <c r="CC49" s="676"/>
      <c r="CD49" s="676"/>
      <c r="CE49" s="676"/>
      <c r="CF49" s="676"/>
      <c r="CG49" s="676"/>
      <c r="CH49" s="677"/>
      <c r="CI49" s="658" t="s">
        <v>342</v>
      </c>
      <c r="CJ49" s="676"/>
      <c r="CK49" s="676"/>
      <c r="CL49" s="676"/>
      <c r="CM49" s="676"/>
      <c r="CN49" s="676"/>
      <c r="CO49" s="676"/>
      <c r="CP49" s="676"/>
      <c r="CQ49" s="676"/>
      <c r="CR49" s="676"/>
      <c r="CS49" s="676"/>
      <c r="CT49" s="676"/>
      <c r="CU49" s="676"/>
      <c r="CV49" s="676"/>
      <c r="CW49" s="677"/>
      <c r="CX49" s="655" t="s">
        <v>235</v>
      </c>
      <c r="CY49" s="671"/>
      <c r="CZ49" s="671"/>
      <c r="DA49" s="671"/>
      <c r="DB49" s="671"/>
      <c r="DC49" s="671"/>
      <c r="DD49" s="671"/>
      <c r="DE49" s="671"/>
      <c r="DF49" s="671"/>
      <c r="DG49" s="671"/>
      <c r="DH49" s="671"/>
      <c r="DI49" s="671"/>
      <c r="DJ49" s="671"/>
      <c r="DK49" s="671"/>
      <c r="DL49" s="672"/>
      <c r="DM49" s="658" t="s">
        <v>342</v>
      </c>
      <c r="DN49" s="676"/>
      <c r="DO49" s="676"/>
      <c r="DP49" s="676"/>
      <c r="DQ49" s="676"/>
      <c r="DR49" s="676"/>
      <c r="DS49" s="676"/>
      <c r="DT49" s="676"/>
      <c r="DU49" s="676"/>
      <c r="DV49" s="676"/>
      <c r="DW49" s="676"/>
      <c r="DX49" s="676"/>
      <c r="DY49" s="676"/>
      <c r="DZ49" s="676"/>
      <c r="EA49" s="677"/>
      <c r="EB49" s="658" t="s">
        <v>342</v>
      </c>
      <c r="EC49" s="676"/>
      <c r="ED49" s="676"/>
      <c r="EE49" s="676"/>
      <c r="EF49" s="676"/>
      <c r="EG49" s="676"/>
      <c r="EH49" s="676"/>
      <c r="EI49" s="676"/>
      <c r="EJ49" s="676"/>
      <c r="EK49" s="676"/>
      <c r="EL49" s="676"/>
      <c r="EM49" s="676"/>
      <c r="EN49" s="676"/>
      <c r="EO49" s="676"/>
      <c r="EP49" s="677"/>
      <c r="EQ49" s="655" t="s">
        <v>235</v>
      </c>
      <c r="ER49" s="671"/>
      <c r="ES49" s="671"/>
      <c r="ET49" s="671"/>
      <c r="EU49" s="671"/>
      <c r="EV49" s="671"/>
      <c r="EW49" s="671"/>
      <c r="EX49" s="671"/>
      <c r="EY49" s="671"/>
      <c r="EZ49" s="671"/>
      <c r="FA49" s="671"/>
      <c r="FB49" s="671"/>
      <c r="FC49" s="671"/>
      <c r="FD49" s="671"/>
      <c r="FE49" s="672"/>
      <c r="FF49" s="651" t="s">
        <v>235</v>
      </c>
      <c r="FG49" s="662"/>
      <c r="FH49" s="662"/>
      <c r="FI49" s="662"/>
      <c r="FJ49" s="662"/>
      <c r="FK49" s="662"/>
      <c r="FL49" s="662"/>
      <c r="FM49" s="662"/>
      <c r="FN49" s="662"/>
      <c r="FO49" s="662"/>
      <c r="FP49" s="662"/>
      <c r="FQ49" s="663"/>
      <c r="FR49" s="430">
        <v>0</v>
      </c>
      <c r="FS49" s="430">
        <v>0</v>
      </c>
      <c r="FT49" s="429" t="s">
        <v>342</v>
      </c>
    </row>
    <row r="50" spans="1:176" s="426" customFormat="1" ht="91.5" customHeight="1" x14ac:dyDescent="0.25">
      <c r="A50" s="673" t="s">
        <v>388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674"/>
      <c r="T50" s="674"/>
      <c r="U50" s="674"/>
      <c r="V50" s="674"/>
      <c r="W50" s="674"/>
      <c r="X50" s="674"/>
      <c r="Y50" s="674"/>
      <c r="Z50" s="674"/>
      <c r="AA50" s="674"/>
      <c r="AB50" s="674"/>
      <c r="AC50" s="674"/>
      <c r="AD50" s="674"/>
      <c r="AE50" s="674"/>
      <c r="AF50" s="674"/>
      <c r="AG50" s="674"/>
      <c r="AH50" s="674"/>
      <c r="AI50" s="674"/>
      <c r="AJ50" s="674"/>
      <c r="AK50" s="674"/>
      <c r="AL50" s="674"/>
      <c r="AM50" s="674"/>
      <c r="AN50" s="674"/>
      <c r="AO50" s="675"/>
      <c r="AP50" s="658" t="s">
        <v>342</v>
      </c>
      <c r="AQ50" s="676"/>
      <c r="AR50" s="676"/>
      <c r="AS50" s="676"/>
      <c r="AT50" s="676"/>
      <c r="AU50" s="676"/>
      <c r="AV50" s="676"/>
      <c r="AW50" s="676"/>
      <c r="AX50" s="676"/>
      <c r="AY50" s="676"/>
      <c r="AZ50" s="676"/>
      <c r="BA50" s="676"/>
      <c r="BB50" s="676"/>
      <c r="BC50" s="676"/>
      <c r="BD50" s="677"/>
      <c r="BE50" s="658" t="s">
        <v>342</v>
      </c>
      <c r="BF50" s="676"/>
      <c r="BG50" s="676"/>
      <c r="BH50" s="676"/>
      <c r="BI50" s="676"/>
      <c r="BJ50" s="676"/>
      <c r="BK50" s="676"/>
      <c r="BL50" s="676"/>
      <c r="BM50" s="676"/>
      <c r="BN50" s="676"/>
      <c r="BO50" s="676"/>
      <c r="BP50" s="676"/>
      <c r="BQ50" s="676"/>
      <c r="BR50" s="676"/>
      <c r="BS50" s="677"/>
      <c r="BT50" s="658" t="s">
        <v>342</v>
      </c>
      <c r="BU50" s="676"/>
      <c r="BV50" s="676"/>
      <c r="BW50" s="676"/>
      <c r="BX50" s="676"/>
      <c r="BY50" s="676"/>
      <c r="BZ50" s="676"/>
      <c r="CA50" s="676"/>
      <c r="CB50" s="676"/>
      <c r="CC50" s="676"/>
      <c r="CD50" s="676"/>
      <c r="CE50" s="676"/>
      <c r="CF50" s="676"/>
      <c r="CG50" s="676"/>
      <c r="CH50" s="677"/>
      <c r="CI50" s="658" t="s">
        <v>342</v>
      </c>
      <c r="CJ50" s="676"/>
      <c r="CK50" s="676"/>
      <c r="CL50" s="676"/>
      <c r="CM50" s="676"/>
      <c r="CN50" s="676"/>
      <c r="CO50" s="676"/>
      <c r="CP50" s="676"/>
      <c r="CQ50" s="676"/>
      <c r="CR50" s="676"/>
      <c r="CS50" s="676"/>
      <c r="CT50" s="676"/>
      <c r="CU50" s="676"/>
      <c r="CV50" s="676"/>
      <c r="CW50" s="677"/>
      <c r="CX50" s="655" t="s">
        <v>235</v>
      </c>
      <c r="CY50" s="671"/>
      <c r="CZ50" s="671"/>
      <c r="DA50" s="671"/>
      <c r="DB50" s="671"/>
      <c r="DC50" s="671"/>
      <c r="DD50" s="671"/>
      <c r="DE50" s="671"/>
      <c r="DF50" s="671"/>
      <c r="DG50" s="671"/>
      <c r="DH50" s="671"/>
      <c r="DI50" s="671"/>
      <c r="DJ50" s="671"/>
      <c r="DK50" s="671"/>
      <c r="DL50" s="672"/>
      <c r="DM50" s="658" t="s">
        <v>342</v>
      </c>
      <c r="DN50" s="676"/>
      <c r="DO50" s="676"/>
      <c r="DP50" s="676"/>
      <c r="DQ50" s="676"/>
      <c r="DR50" s="676"/>
      <c r="DS50" s="676"/>
      <c r="DT50" s="676"/>
      <c r="DU50" s="676"/>
      <c r="DV50" s="676"/>
      <c r="DW50" s="676"/>
      <c r="DX50" s="676"/>
      <c r="DY50" s="676"/>
      <c r="DZ50" s="676"/>
      <c r="EA50" s="677"/>
      <c r="EB50" s="658" t="s">
        <v>342</v>
      </c>
      <c r="EC50" s="676"/>
      <c r="ED50" s="676"/>
      <c r="EE50" s="676"/>
      <c r="EF50" s="676"/>
      <c r="EG50" s="676"/>
      <c r="EH50" s="676"/>
      <c r="EI50" s="676"/>
      <c r="EJ50" s="676"/>
      <c r="EK50" s="676"/>
      <c r="EL50" s="676"/>
      <c r="EM50" s="676"/>
      <c r="EN50" s="676"/>
      <c r="EO50" s="676"/>
      <c r="EP50" s="677"/>
      <c r="EQ50" s="655" t="s">
        <v>235</v>
      </c>
      <c r="ER50" s="671"/>
      <c r="ES50" s="671"/>
      <c r="ET50" s="671"/>
      <c r="EU50" s="671"/>
      <c r="EV50" s="671"/>
      <c r="EW50" s="671"/>
      <c r="EX50" s="671"/>
      <c r="EY50" s="671"/>
      <c r="EZ50" s="671"/>
      <c r="FA50" s="671"/>
      <c r="FB50" s="671"/>
      <c r="FC50" s="671"/>
      <c r="FD50" s="671"/>
      <c r="FE50" s="672"/>
      <c r="FF50" s="651" t="s">
        <v>235</v>
      </c>
      <c r="FG50" s="662"/>
      <c r="FH50" s="662"/>
      <c r="FI50" s="662"/>
      <c r="FJ50" s="662"/>
      <c r="FK50" s="662"/>
      <c r="FL50" s="662"/>
      <c r="FM50" s="662"/>
      <c r="FN50" s="662"/>
      <c r="FO50" s="662"/>
      <c r="FP50" s="662"/>
      <c r="FQ50" s="663"/>
      <c r="FR50" s="429" t="s">
        <v>342</v>
      </c>
      <c r="FS50" s="430">
        <v>0</v>
      </c>
      <c r="FT50" s="429" t="s">
        <v>342</v>
      </c>
    </row>
    <row r="51" spans="1:176" s="426" customFormat="1" ht="76.5" customHeight="1" x14ac:dyDescent="0.25">
      <c r="A51" s="673" t="s">
        <v>389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  <c r="R51" s="674"/>
      <c r="S51" s="674"/>
      <c r="T51" s="674"/>
      <c r="U51" s="674"/>
      <c r="V51" s="674"/>
      <c r="W51" s="674"/>
      <c r="X51" s="674"/>
      <c r="Y51" s="674"/>
      <c r="Z51" s="674"/>
      <c r="AA51" s="674"/>
      <c r="AB51" s="674"/>
      <c r="AC51" s="674"/>
      <c r="AD51" s="674"/>
      <c r="AE51" s="674"/>
      <c r="AF51" s="674"/>
      <c r="AG51" s="674"/>
      <c r="AH51" s="674"/>
      <c r="AI51" s="674"/>
      <c r="AJ51" s="674"/>
      <c r="AK51" s="674"/>
      <c r="AL51" s="674"/>
      <c r="AM51" s="674"/>
      <c r="AN51" s="674"/>
      <c r="AO51" s="675"/>
      <c r="AP51" s="658" t="s">
        <v>342</v>
      </c>
      <c r="AQ51" s="676"/>
      <c r="AR51" s="676"/>
      <c r="AS51" s="676"/>
      <c r="AT51" s="676"/>
      <c r="AU51" s="676"/>
      <c r="AV51" s="676"/>
      <c r="AW51" s="676"/>
      <c r="AX51" s="676"/>
      <c r="AY51" s="676"/>
      <c r="AZ51" s="676"/>
      <c r="BA51" s="676"/>
      <c r="BB51" s="676"/>
      <c r="BC51" s="676"/>
      <c r="BD51" s="677"/>
      <c r="BE51" s="658" t="s">
        <v>342</v>
      </c>
      <c r="BF51" s="676"/>
      <c r="BG51" s="676"/>
      <c r="BH51" s="676"/>
      <c r="BI51" s="676"/>
      <c r="BJ51" s="676"/>
      <c r="BK51" s="676"/>
      <c r="BL51" s="676"/>
      <c r="BM51" s="676"/>
      <c r="BN51" s="676"/>
      <c r="BO51" s="676"/>
      <c r="BP51" s="676"/>
      <c r="BQ51" s="676"/>
      <c r="BR51" s="676"/>
      <c r="BS51" s="677"/>
      <c r="BT51" s="658" t="s">
        <v>342</v>
      </c>
      <c r="BU51" s="676"/>
      <c r="BV51" s="676"/>
      <c r="BW51" s="676"/>
      <c r="BX51" s="676"/>
      <c r="BY51" s="676"/>
      <c r="BZ51" s="676"/>
      <c r="CA51" s="676"/>
      <c r="CB51" s="676"/>
      <c r="CC51" s="676"/>
      <c r="CD51" s="676"/>
      <c r="CE51" s="676"/>
      <c r="CF51" s="676"/>
      <c r="CG51" s="676"/>
      <c r="CH51" s="677"/>
      <c r="CI51" s="658" t="s">
        <v>342</v>
      </c>
      <c r="CJ51" s="676"/>
      <c r="CK51" s="676"/>
      <c r="CL51" s="676"/>
      <c r="CM51" s="676"/>
      <c r="CN51" s="676"/>
      <c r="CO51" s="676"/>
      <c r="CP51" s="676"/>
      <c r="CQ51" s="676"/>
      <c r="CR51" s="676"/>
      <c r="CS51" s="676"/>
      <c r="CT51" s="676"/>
      <c r="CU51" s="676"/>
      <c r="CV51" s="676"/>
      <c r="CW51" s="677"/>
      <c r="CX51" s="655" t="s">
        <v>235</v>
      </c>
      <c r="CY51" s="671"/>
      <c r="CZ51" s="671"/>
      <c r="DA51" s="671"/>
      <c r="DB51" s="671"/>
      <c r="DC51" s="671"/>
      <c r="DD51" s="671"/>
      <c r="DE51" s="671"/>
      <c r="DF51" s="671"/>
      <c r="DG51" s="671"/>
      <c r="DH51" s="671"/>
      <c r="DI51" s="671"/>
      <c r="DJ51" s="671"/>
      <c r="DK51" s="671"/>
      <c r="DL51" s="672"/>
      <c r="DM51" s="658" t="s">
        <v>342</v>
      </c>
      <c r="DN51" s="676"/>
      <c r="DO51" s="676"/>
      <c r="DP51" s="676"/>
      <c r="DQ51" s="676"/>
      <c r="DR51" s="676"/>
      <c r="DS51" s="676"/>
      <c r="DT51" s="676"/>
      <c r="DU51" s="676"/>
      <c r="DV51" s="676"/>
      <c r="DW51" s="676"/>
      <c r="DX51" s="676"/>
      <c r="DY51" s="676"/>
      <c r="DZ51" s="676"/>
      <c r="EA51" s="677"/>
      <c r="EB51" s="658" t="s">
        <v>342</v>
      </c>
      <c r="EC51" s="676"/>
      <c r="ED51" s="676"/>
      <c r="EE51" s="676"/>
      <c r="EF51" s="676"/>
      <c r="EG51" s="676"/>
      <c r="EH51" s="676"/>
      <c r="EI51" s="676"/>
      <c r="EJ51" s="676"/>
      <c r="EK51" s="676"/>
      <c r="EL51" s="676"/>
      <c r="EM51" s="676"/>
      <c r="EN51" s="676"/>
      <c r="EO51" s="676"/>
      <c r="EP51" s="677"/>
      <c r="EQ51" s="655" t="s">
        <v>235</v>
      </c>
      <c r="ER51" s="671"/>
      <c r="ES51" s="671"/>
      <c r="ET51" s="671"/>
      <c r="EU51" s="671"/>
      <c r="EV51" s="671"/>
      <c r="EW51" s="671"/>
      <c r="EX51" s="671"/>
      <c r="EY51" s="671"/>
      <c r="EZ51" s="671"/>
      <c r="FA51" s="671"/>
      <c r="FB51" s="671"/>
      <c r="FC51" s="671"/>
      <c r="FD51" s="671"/>
      <c r="FE51" s="672"/>
      <c r="FF51" s="651" t="s">
        <v>235</v>
      </c>
      <c r="FG51" s="662"/>
      <c r="FH51" s="662"/>
      <c r="FI51" s="662"/>
      <c r="FJ51" s="662"/>
      <c r="FK51" s="662"/>
      <c r="FL51" s="662"/>
      <c r="FM51" s="662"/>
      <c r="FN51" s="662"/>
      <c r="FO51" s="662"/>
      <c r="FP51" s="662"/>
      <c r="FQ51" s="663"/>
      <c r="FR51" s="430">
        <v>0</v>
      </c>
      <c r="FS51" s="430">
        <v>0</v>
      </c>
      <c r="FT51" s="429" t="s">
        <v>342</v>
      </c>
    </row>
    <row r="52" spans="1:176" s="426" customFormat="1" ht="89.25" customHeight="1" x14ac:dyDescent="0.25">
      <c r="A52" s="673" t="s">
        <v>390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5"/>
      <c r="AP52" s="658" t="s">
        <v>342</v>
      </c>
      <c r="AQ52" s="676"/>
      <c r="AR52" s="676"/>
      <c r="AS52" s="676"/>
      <c r="AT52" s="676"/>
      <c r="AU52" s="676"/>
      <c r="AV52" s="676"/>
      <c r="AW52" s="676"/>
      <c r="AX52" s="676"/>
      <c r="AY52" s="676"/>
      <c r="AZ52" s="676"/>
      <c r="BA52" s="676"/>
      <c r="BB52" s="676"/>
      <c r="BC52" s="676"/>
      <c r="BD52" s="677"/>
      <c r="BE52" s="658" t="s">
        <v>342</v>
      </c>
      <c r="BF52" s="676"/>
      <c r="BG52" s="676"/>
      <c r="BH52" s="676"/>
      <c r="BI52" s="676"/>
      <c r="BJ52" s="676"/>
      <c r="BK52" s="676"/>
      <c r="BL52" s="676"/>
      <c r="BM52" s="676"/>
      <c r="BN52" s="676"/>
      <c r="BO52" s="676"/>
      <c r="BP52" s="676"/>
      <c r="BQ52" s="676"/>
      <c r="BR52" s="676"/>
      <c r="BS52" s="677"/>
      <c r="BT52" s="658" t="s">
        <v>342</v>
      </c>
      <c r="BU52" s="676"/>
      <c r="BV52" s="676"/>
      <c r="BW52" s="676"/>
      <c r="BX52" s="676"/>
      <c r="BY52" s="676"/>
      <c r="BZ52" s="676"/>
      <c r="CA52" s="676"/>
      <c r="CB52" s="676"/>
      <c r="CC52" s="676"/>
      <c r="CD52" s="676"/>
      <c r="CE52" s="676"/>
      <c r="CF52" s="676"/>
      <c r="CG52" s="676"/>
      <c r="CH52" s="677"/>
      <c r="CI52" s="658" t="s">
        <v>342</v>
      </c>
      <c r="CJ52" s="676"/>
      <c r="CK52" s="676"/>
      <c r="CL52" s="676"/>
      <c r="CM52" s="676"/>
      <c r="CN52" s="676"/>
      <c r="CO52" s="676"/>
      <c r="CP52" s="676"/>
      <c r="CQ52" s="676"/>
      <c r="CR52" s="676"/>
      <c r="CS52" s="676"/>
      <c r="CT52" s="676"/>
      <c r="CU52" s="676"/>
      <c r="CV52" s="676"/>
      <c r="CW52" s="677"/>
      <c r="CX52" s="658" t="s">
        <v>342</v>
      </c>
      <c r="CY52" s="676"/>
      <c r="CZ52" s="676"/>
      <c r="DA52" s="676"/>
      <c r="DB52" s="676"/>
      <c r="DC52" s="676"/>
      <c r="DD52" s="676"/>
      <c r="DE52" s="676"/>
      <c r="DF52" s="676"/>
      <c r="DG52" s="676"/>
      <c r="DH52" s="676"/>
      <c r="DI52" s="676"/>
      <c r="DJ52" s="676"/>
      <c r="DK52" s="676"/>
      <c r="DL52" s="677"/>
      <c r="DM52" s="658" t="s">
        <v>342</v>
      </c>
      <c r="DN52" s="676"/>
      <c r="DO52" s="676"/>
      <c r="DP52" s="676"/>
      <c r="DQ52" s="676"/>
      <c r="DR52" s="676"/>
      <c r="DS52" s="676"/>
      <c r="DT52" s="676"/>
      <c r="DU52" s="676"/>
      <c r="DV52" s="676"/>
      <c r="DW52" s="676"/>
      <c r="DX52" s="676"/>
      <c r="DY52" s="676"/>
      <c r="DZ52" s="676"/>
      <c r="EA52" s="677"/>
      <c r="EB52" s="658" t="s">
        <v>342</v>
      </c>
      <c r="EC52" s="676"/>
      <c r="ED52" s="676"/>
      <c r="EE52" s="676"/>
      <c r="EF52" s="676"/>
      <c r="EG52" s="676"/>
      <c r="EH52" s="676"/>
      <c r="EI52" s="676"/>
      <c r="EJ52" s="676"/>
      <c r="EK52" s="676"/>
      <c r="EL52" s="676"/>
      <c r="EM52" s="676"/>
      <c r="EN52" s="676"/>
      <c r="EO52" s="676"/>
      <c r="EP52" s="677"/>
      <c r="EQ52" s="658" t="s">
        <v>342</v>
      </c>
      <c r="ER52" s="676"/>
      <c r="ES52" s="676"/>
      <c r="ET52" s="676"/>
      <c r="EU52" s="676"/>
      <c r="EV52" s="676"/>
      <c r="EW52" s="676"/>
      <c r="EX52" s="676"/>
      <c r="EY52" s="676"/>
      <c r="EZ52" s="676"/>
      <c r="FA52" s="676"/>
      <c r="FB52" s="676"/>
      <c r="FC52" s="676"/>
      <c r="FD52" s="676"/>
      <c r="FE52" s="677"/>
      <c r="FF52" s="647" t="s">
        <v>342</v>
      </c>
      <c r="FG52" s="688"/>
      <c r="FH52" s="688"/>
      <c r="FI52" s="688"/>
      <c r="FJ52" s="688"/>
      <c r="FK52" s="688"/>
      <c r="FL52" s="688"/>
      <c r="FM52" s="688"/>
      <c r="FN52" s="688"/>
      <c r="FO52" s="688"/>
      <c r="FP52" s="688"/>
      <c r="FQ52" s="689"/>
      <c r="FR52" s="429" t="s">
        <v>342</v>
      </c>
      <c r="FS52" s="429" t="s">
        <v>342</v>
      </c>
      <c r="FT52" s="429" t="s">
        <v>342</v>
      </c>
    </row>
    <row r="53" spans="1:176" x14ac:dyDescent="0.2">
      <c r="CX53" s="433">
        <v>0</v>
      </c>
    </row>
  </sheetData>
  <mergeCells count="383">
    <mergeCell ref="FF52:FQ52"/>
    <mergeCell ref="CX51:DL51"/>
    <mergeCell ref="DM51:EA51"/>
    <mergeCell ref="EB51:EP51"/>
    <mergeCell ref="EQ51:FE51"/>
    <mergeCell ref="FF51:FQ51"/>
    <mergeCell ref="A52:AO52"/>
    <mergeCell ref="AP52:BD52"/>
    <mergeCell ref="BE52:BS52"/>
    <mergeCell ref="BT52:CH52"/>
    <mergeCell ref="CI52:CW52"/>
    <mergeCell ref="CX50:DL50"/>
    <mergeCell ref="DM50:EA50"/>
    <mergeCell ref="EB50:EP50"/>
    <mergeCell ref="EQ50:FE50"/>
    <mergeCell ref="CX52:DL52"/>
    <mergeCell ref="DM52:EA52"/>
    <mergeCell ref="EB52:EP52"/>
    <mergeCell ref="EQ52:FE52"/>
    <mergeCell ref="A48:FT48"/>
    <mergeCell ref="A49:AO49"/>
    <mergeCell ref="AP49:BD49"/>
    <mergeCell ref="BE49:BS49"/>
    <mergeCell ref="BT49:CH49"/>
    <mergeCell ref="CI49:CW49"/>
    <mergeCell ref="FF50:FQ50"/>
    <mergeCell ref="A51:AO51"/>
    <mergeCell ref="AP51:BD51"/>
    <mergeCell ref="BE51:BS51"/>
    <mergeCell ref="BT51:CH51"/>
    <mergeCell ref="CI51:CW51"/>
    <mergeCell ref="CX49:DL49"/>
    <mergeCell ref="DM49:EA49"/>
    <mergeCell ref="EB49:EP49"/>
    <mergeCell ref="EQ49:FE49"/>
    <mergeCell ref="FF49:FQ49"/>
    <mergeCell ref="A50:AO50"/>
    <mergeCell ref="AP50:BD50"/>
    <mergeCell ref="BE50:BS50"/>
    <mergeCell ref="BT50:CH50"/>
    <mergeCell ref="CI50:CW50"/>
    <mergeCell ref="FF46:FQ46"/>
    <mergeCell ref="A47:AO47"/>
    <mergeCell ref="AP47:BD47"/>
    <mergeCell ref="BE47:BS47"/>
    <mergeCell ref="BT47:CH47"/>
    <mergeCell ref="CI47:CW47"/>
    <mergeCell ref="CX47:DL47"/>
    <mergeCell ref="DM47:EA47"/>
    <mergeCell ref="EB47:EP47"/>
    <mergeCell ref="EQ47:FE47"/>
    <mergeCell ref="FF47:FQ47"/>
    <mergeCell ref="A46:AO46"/>
    <mergeCell ref="AP46:BD46"/>
    <mergeCell ref="BE46:BS46"/>
    <mergeCell ref="BT46:CH46"/>
    <mergeCell ref="CI46:CW46"/>
    <mergeCell ref="CX46:DL46"/>
    <mergeCell ref="DM46:EA46"/>
    <mergeCell ref="EB46:EP46"/>
    <mergeCell ref="EQ46:FE46"/>
    <mergeCell ref="FF44:FQ44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5:FQ45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2:FQ42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3:FQ43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FF40:FQ40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1:FQ41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38:FQ38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39:FQ39"/>
    <mergeCell ref="A38:AO38"/>
    <mergeCell ref="AP38:BD38"/>
    <mergeCell ref="BE38:BS38"/>
    <mergeCell ref="BT38:CH38"/>
    <mergeCell ref="CI38:CW38"/>
    <mergeCell ref="CX38:DL38"/>
    <mergeCell ref="DM38:EA38"/>
    <mergeCell ref="EB38:EP38"/>
    <mergeCell ref="EQ38:FE38"/>
    <mergeCell ref="FF36:FQ36"/>
    <mergeCell ref="A37:AO37"/>
    <mergeCell ref="AP37:BD37"/>
    <mergeCell ref="BE37:BS37"/>
    <mergeCell ref="BT37:CH37"/>
    <mergeCell ref="CI37:CW37"/>
    <mergeCell ref="CX37:DL37"/>
    <mergeCell ref="DM37:EA37"/>
    <mergeCell ref="EB37:EP37"/>
    <mergeCell ref="EQ37:FE37"/>
    <mergeCell ref="FF37:FQ37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EQ36:FE36"/>
    <mergeCell ref="FF33:FQ33"/>
    <mergeCell ref="B34:FT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5:FE35"/>
    <mergeCell ref="FF35:FQ35"/>
    <mergeCell ref="A33:AO33"/>
    <mergeCell ref="AP33:BD33"/>
    <mergeCell ref="BE33:BS33"/>
    <mergeCell ref="BT33:CH33"/>
    <mergeCell ref="CI33:CW33"/>
    <mergeCell ref="CX33:DL33"/>
    <mergeCell ref="DM33:EA33"/>
    <mergeCell ref="EB33:EP33"/>
    <mergeCell ref="EQ33:FE33"/>
    <mergeCell ref="A31:FT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EQ32:FE32"/>
    <mergeCell ref="FF32:FQ32"/>
    <mergeCell ref="FF29:FQ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Q30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FF27:FQ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Q28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5:FQ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Q26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3:FQ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Q24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3:FE23"/>
    <mergeCell ref="B20:FT20"/>
    <mergeCell ref="B21:FT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EQ22:FE22"/>
    <mergeCell ref="FF22:FQ22"/>
    <mergeCell ref="CX18:DL18"/>
    <mergeCell ref="DM18:EA18"/>
    <mergeCell ref="EB18:EP18"/>
    <mergeCell ref="EQ18:FE18"/>
    <mergeCell ref="FF18:FQ18"/>
    <mergeCell ref="A19:FT19"/>
    <mergeCell ref="DM16:EA16"/>
    <mergeCell ref="EB16:EP16"/>
    <mergeCell ref="EQ16:FE16"/>
    <mergeCell ref="FF16:FQ16"/>
    <mergeCell ref="A17:FT17"/>
    <mergeCell ref="A18:AO18"/>
    <mergeCell ref="AP18:BD18"/>
    <mergeCell ref="BE18:BS18"/>
    <mergeCell ref="BT18:CH18"/>
    <mergeCell ref="CI18:CW18"/>
    <mergeCell ref="DM15:EA15"/>
    <mergeCell ref="EB15:EP15"/>
    <mergeCell ref="EQ15:FE15"/>
    <mergeCell ref="FF15:FQ15"/>
    <mergeCell ref="A16:AO16"/>
    <mergeCell ref="AP16:BD16"/>
    <mergeCell ref="BE16:BS16"/>
    <mergeCell ref="BT16:CH16"/>
    <mergeCell ref="CI16:CW16"/>
    <mergeCell ref="CX16:DL16"/>
    <mergeCell ref="A15:AO15"/>
    <mergeCell ref="AP15:BD15"/>
    <mergeCell ref="BE15:BS15"/>
    <mergeCell ref="BT15:CH15"/>
    <mergeCell ref="CI15:CW15"/>
    <mergeCell ref="CX15:DL15"/>
    <mergeCell ref="EQ12:FE12"/>
    <mergeCell ref="FF12:FQ12"/>
    <mergeCell ref="A13:FT13"/>
    <mergeCell ref="A14:FT14"/>
    <mergeCell ref="EB10:EP10"/>
    <mergeCell ref="EQ10:FE10"/>
    <mergeCell ref="FF10:FQ10"/>
    <mergeCell ref="A11:FT11"/>
    <mergeCell ref="A12:AO12"/>
    <mergeCell ref="AP12:BD12"/>
    <mergeCell ref="BE12:BS12"/>
    <mergeCell ref="BT12:CH12"/>
    <mergeCell ref="CI12:CW12"/>
    <mergeCell ref="CX12:DL12"/>
    <mergeCell ref="A10:AO10"/>
    <mergeCell ref="AP10:BD10"/>
    <mergeCell ref="BE10:BS10"/>
    <mergeCell ref="BT10:CH10"/>
    <mergeCell ref="CI10:CW10"/>
    <mergeCell ref="CX10:DL10"/>
    <mergeCell ref="DM10:EA10"/>
    <mergeCell ref="DM12:EA12"/>
    <mergeCell ref="EB12:EP12"/>
    <mergeCell ref="FF8:FQ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A5:FT5"/>
    <mergeCell ref="B6:FT6"/>
    <mergeCell ref="A7:AO7"/>
    <mergeCell ref="AP7:BD7"/>
    <mergeCell ref="BE7:BS7"/>
    <mergeCell ref="BT7:CH7"/>
    <mergeCell ref="CI7:CW7"/>
    <mergeCell ref="CX7:DL7"/>
    <mergeCell ref="DM7:EA7"/>
    <mergeCell ref="EB7:EP7"/>
    <mergeCell ref="EQ7:FE7"/>
    <mergeCell ref="FF7:FQ7"/>
    <mergeCell ref="A3:FT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  <mergeCell ref="FF4:FQ4"/>
  </mergeCells>
  <pageMargins left="0" right="0" top="0.39370078740157483" bottom="0" header="0.19685039370078741" footer="0.19685039370078741"/>
  <pageSetup paperSize="9" scale="82" orientation="landscape" r:id="rId1"/>
  <headerFooter alignWithMargins="0"/>
  <colBreaks count="1" manualBreakCount="1">
    <brk id="194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52"/>
  <sheetViews>
    <sheetView view="pageBreakPreview" topLeftCell="A19" zoomScale="55" zoomScaleNormal="100" zoomScaleSheetLayoutView="55" workbookViewId="0">
      <selection activeCell="KB47" sqref="KB47"/>
    </sheetView>
  </sheetViews>
  <sheetFormatPr defaultColWidth="0.85546875" defaultRowHeight="12.75" x14ac:dyDescent="0.2"/>
  <cols>
    <col min="1" max="39" width="0.85546875" style="433"/>
    <col min="40" max="40" width="3.42578125" style="433" customWidth="1"/>
    <col min="41" max="41" width="7.42578125" style="433" customWidth="1"/>
    <col min="42" max="46" width="0.85546875" style="433"/>
    <col min="47" max="47" width="0.85546875" style="433" customWidth="1"/>
    <col min="48" max="48" width="0.7109375" style="433" customWidth="1"/>
    <col min="49" max="55" width="0.85546875" style="433" hidden="1" customWidth="1"/>
    <col min="56" max="56" width="2.42578125" style="433" customWidth="1"/>
    <col min="57" max="63" width="0.85546875" style="433"/>
    <col min="64" max="64" width="3" style="433" customWidth="1"/>
    <col min="65" max="69" width="0.85546875" style="433" hidden="1" customWidth="1"/>
    <col min="70" max="70" width="0.5703125" style="433" hidden="1" customWidth="1"/>
    <col min="71" max="71" width="3.5703125" style="433" hidden="1" customWidth="1"/>
    <col min="72" max="76" width="0.85546875" style="433"/>
    <col min="77" max="77" width="0.7109375" style="433" customWidth="1"/>
    <col min="78" max="81" width="0.85546875" style="433" hidden="1" customWidth="1"/>
    <col min="82" max="82" width="0.28515625" style="433" hidden="1" customWidth="1"/>
    <col min="83" max="86" width="0.85546875" style="433" hidden="1" customWidth="1"/>
    <col min="87" max="91" width="0.85546875" style="433"/>
    <col min="92" max="92" width="0.85546875" style="433" customWidth="1"/>
    <col min="93" max="93" width="0.28515625" style="433" customWidth="1"/>
    <col min="94" max="94" width="0.5703125" style="433" hidden="1" customWidth="1"/>
    <col min="95" max="95" width="0.85546875" style="433" hidden="1" customWidth="1"/>
    <col min="96" max="96" width="4.85546875" style="433" hidden="1" customWidth="1"/>
    <col min="97" max="101" width="0.85546875" style="433" hidden="1" customWidth="1"/>
    <col min="102" max="102" width="2.140625" style="433" bestFit="1" customWidth="1"/>
    <col min="103" max="105" width="0.85546875" style="433"/>
    <col min="106" max="106" width="1.5703125" style="433" customWidth="1"/>
    <col min="107" max="110" width="0.85546875" style="433" hidden="1" customWidth="1"/>
    <col min="111" max="111" width="1.28515625" style="433" hidden="1" customWidth="1"/>
    <col min="112" max="112" width="2.42578125" style="433" hidden="1" customWidth="1"/>
    <col min="113" max="116" width="0.85546875" style="433" hidden="1" customWidth="1"/>
    <col min="117" max="117" width="0.42578125" style="433" customWidth="1"/>
    <col min="118" max="118" width="0.85546875" style="433" hidden="1" customWidth="1"/>
    <col min="119" max="123" width="0.85546875" style="433"/>
    <col min="124" max="124" width="0.28515625" style="433" customWidth="1"/>
    <col min="125" max="127" width="0.85546875" style="433" hidden="1" customWidth="1"/>
    <col min="128" max="128" width="0.5703125" style="433" hidden="1" customWidth="1"/>
    <col min="129" max="130" width="0.85546875" style="433" hidden="1" customWidth="1"/>
    <col min="131" max="131" width="0.85546875" style="433" customWidth="1"/>
    <col min="132" max="138" width="0.85546875" style="433"/>
    <col min="139" max="139" width="1.85546875" style="433" customWidth="1"/>
    <col min="140" max="140" width="0.85546875" style="433" hidden="1" customWidth="1"/>
    <col min="141" max="141" width="3.85546875" style="433" hidden="1" customWidth="1"/>
    <col min="142" max="142" width="0.42578125" style="433" hidden="1" customWidth="1"/>
    <col min="143" max="145" width="0.85546875" style="433" hidden="1" customWidth="1"/>
    <col min="146" max="146" width="1.85546875" style="433" hidden="1" customWidth="1"/>
    <col min="147" max="153" width="0.85546875" style="433"/>
    <col min="154" max="154" width="0.42578125" style="433" customWidth="1"/>
    <col min="155" max="158" width="0.85546875" style="433" hidden="1" customWidth="1"/>
    <col min="159" max="159" width="1.5703125" style="433" hidden="1" customWidth="1"/>
    <col min="160" max="160" width="0.85546875" style="433" hidden="1" customWidth="1"/>
    <col min="161" max="161" width="5" style="433" customWidth="1"/>
    <col min="162" max="167" width="0.85546875" style="433"/>
    <col min="168" max="168" width="0.42578125" style="433" customWidth="1"/>
    <col min="169" max="169" width="2.28515625" style="433" customWidth="1"/>
    <col min="170" max="171" width="0.85546875" style="433" hidden="1" customWidth="1"/>
    <col min="172" max="172" width="0.28515625" style="433" hidden="1" customWidth="1"/>
    <col min="173" max="173" width="2.42578125" style="433" customWidth="1"/>
    <col min="174" max="174" width="13.42578125" style="433" customWidth="1"/>
    <col min="175" max="175" width="13.85546875" style="433" customWidth="1"/>
    <col min="176" max="176" width="8.5703125" style="433" customWidth="1"/>
    <col min="177" max="177" width="6.28515625" style="433" customWidth="1"/>
    <col min="178" max="178" width="9" style="433" customWidth="1"/>
    <col min="179" max="179" width="5.5703125" style="433" customWidth="1"/>
    <col min="180" max="180" width="6.28515625" style="433" customWidth="1"/>
    <col min="181" max="181" width="11.7109375" style="433" customWidth="1"/>
    <col min="182" max="182" width="11.42578125" style="433" customWidth="1"/>
    <col min="183" max="183" width="8.85546875" style="433" customWidth="1"/>
    <col min="184" max="184" width="6.42578125" style="433" customWidth="1"/>
    <col min="185" max="185" width="5.7109375" style="433" customWidth="1"/>
    <col min="186" max="186" width="6.140625" style="433" customWidth="1"/>
    <col min="187" max="187" width="5.7109375" style="433" customWidth="1"/>
    <col min="188" max="188" width="8.42578125" style="433" customWidth="1"/>
    <col min="189" max="189" width="6.5703125" style="433" customWidth="1"/>
    <col min="190" max="190" width="5.85546875" style="433" customWidth="1"/>
    <col min="191" max="191" width="7.28515625" style="433" customWidth="1"/>
    <col min="192" max="192" width="5.140625" style="433" customWidth="1"/>
    <col min="193" max="193" width="8.140625" style="433" customWidth="1"/>
    <col min="194" max="194" width="5.42578125" style="433" customWidth="1"/>
    <col min="195" max="195" width="5.28515625" style="433" customWidth="1"/>
    <col min="196" max="295" width="0.85546875" style="433"/>
    <col min="296" max="296" width="3.42578125" style="433" customWidth="1"/>
    <col min="297" max="297" width="7.42578125" style="433" customWidth="1"/>
    <col min="298" max="302" width="0.85546875" style="433"/>
    <col min="303" max="303" width="0.85546875" style="433" customWidth="1"/>
    <col min="304" max="304" width="0.7109375" style="433" customWidth="1"/>
    <col min="305" max="311" width="0" style="433" hidden="1" customWidth="1"/>
    <col min="312" max="312" width="2.42578125" style="433" customWidth="1"/>
    <col min="313" max="319" width="0.85546875" style="433"/>
    <col min="320" max="320" width="3" style="433" customWidth="1"/>
    <col min="321" max="327" width="0" style="433" hidden="1" customWidth="1"/>
    <col min="328" max="332" width="0.85546875" style="433"/>
    <col min="333" max="333" width="0.7109375" style="433" customWidth="1"/>
    <col min="334" max="342" width="0" style="433" hidden="1" customWidth="1"/>
    <col min="343" max="347" width="0.85546875" style="433"/>
    <col min="348" max="348" width="0.85546875" style="433" customWidth="1"/>
    <col min="349" max="349" width="0.28515625" style="433" customWidth="1"/>
    <col min="350" max="357" width="0" style="433" hidden="1" customWidth="1"/>
    <col min="358" max="358" width="2.140625" style="433" bestFit="1" customWidth="1"/>
    <col min="359" max="361" width="0.85546875" style="433"/>
    <col min="362" max="362" width="1.5703125" style="433" customWidth="1"/>
    <col min="363" max="372" width="0" style="433" hidden="1" customWidth="1"/>
    <col min="373" max="373" width="0.42578125" style="433" customWidth="1"/>
    <col min="374" max="374" width="0" style="433" hidden="1" customWidth="1"/>
    <col min="375" max="379" width="0.85546875" style="433"/>
    <col min="380" max="380" width="0.28515625" style="433" customWidth="1"/>
    <col min="381" max="386" width="0" style="433" hidden="1" customWidth="1"/>
    <col min="387" max="387" width="0.85546875" style="433" customWidth="1"/>
    <col min="388" max="394" width="0.85546875" style="433"/>
    <col min="395" max="395" width="1.85546875" style="433" customWidth="1"/>
    <col min="396" max="402" width="0" style="433" hidden="1" customWidth="1"/>
    <col min="403" max="409" width="0.85546875" style="433"/>
    <col min="410" max="410" width="0.42578125" style="433" customWidth="1"/>
    <col min="411" max="416" width="0" style="433" hidden="1" customWidth="1"/>
    <col min="417" max="417" width="5" style="433" customWidth="1"/>
    <col min="418" max="423" width="0.85546875" style="433"/>
    <col min="424" max="424" width="0.42578125" style="433" customWidth="1"/>
    <col min="425" max="425" width="2.28515625" style="433" customWidth="1"/>
    <col min="426" max="428" width="0" style="433" hidden="1" customWidth="1"/>
    <col min="429" max="429" width="2.42578125" style="433" customWidth="1"/>
    <col min="430" max="430" width="13.42578125" style="433" customWidth="1"/>
    <col min="431" max="431" width="13.85546875" style="433" customWidth="1"/>
    <col min="432" max="432" width="8.5703125" style="433" customWidth="1"/>
    <col min="433" max="433" width="6.28515625" style="433" customWidth="1"/>
    <col min="434" max="434" width="9" style="433" customWidth="1"/>
    <col min="435" max="435" width="5.5703125" style="433" customWidth="1"/>
    <col min="436" max="436" width="6.28515625" style="433" customWidth="1"/>
    <col min="437" max="437" width="11.7109375" style="433" customWidth="1"/>
    <col min="438" max="438" width="11.42578125" style="433" customWidth="1"/>
    <col min="439" max="439" width="8.85546875" style="433" customWidth="1"/>
    <col min="440" max="440" width="6.42578125" style="433" customWidth="1"/>
    <col min="441" max="441" width="5.7109375" style="433" customWidth="1"/>
    <col min="442" max="442" width="6.140625" style="433" customWidth="1"/>
    <col min="443" max="443" width="5.7109375" style="433" customWidth="1"/>
    <col min="444" max="444" width="8.42578125" style="433" customWidth="1"/>
    <col min="445" max="445" width="6.5703125" style="433" customWidth="1"/>
    <col min="446" max="446" width="5.85546875" style="433" customWidth="1"/>
    <col min="447" max="447" width="7.28515625" style="433" customWidth="1"/>
    <col min="448" max="448" width="5.140625" style="433" customWidth="1"/>
    <col min="449" max="449" width="8.140625" style="433" customWidth="1"/>
    <col min="450" max="450" width="5.42578125" style="433" customWidth="1"/>
    <col min="451" max="451" width="5.28515625" style="433" customWidth="1"/>
    <col min="452" max="551" width="0.85546875" style="433"/>
    <col min="552" max="552" width="3.42578125" style="433" customWidth="1"/>
    <col min="553" max="553" width="7.42578125" style="433" customWidth="1"/>
    <col min="554" max="558" width="0.85546875" style="433"/>
    <col min="559" max="559" width="0.85546875" style="433" customWidth="1"/>
    <col min="560" max="560" width="0.7109375" style="433" customWidth="1"/>
    <col min="561" max="567" width="0" style="433" hidden="1" customWidth="1"/>
    <col min="568" max="568" width="2.42578125" style="433" customWidth="1"/>
    <col min="569" max="575" width="0.85546875" style="433"/>
    <col min="576" max="576" width="3" style="433" customWidth="1"/>
    <col min="577" max="583" width="0" style="433" hidden="1" customWidth="1"/>
    <col min="584" max="588" width="0.85546875" style="433"/>
    <col min="589" max="589" width="0.7109375" style="433" customWidth="1"/>
    <col min="590" max="598" width="0" style="433" hidden="1" customWidth="1"/>
    <col min="599" max="603" width="0.85546875" style="433"/>
    <col min="604" max="604" width="0.85546875" style="433" customWidth="1"/>
    <col min="605" max="605" width="0.28515625" style="433" customWidth="1"/>
    <col min="606" max="613" width="0" style="433" hidden="1" customWidth="1"/>
    <col min="614" max="614" width="2.140625" style="433" bestFit="1" customWidth="1"/>
    <col min="615" max="617" width="0.85546875" style="433"/>
    <col min="618" max="618" width="1.5703125" style="433" customWidth="1"/>
    <col min="619" max="628" width="0" style="433" hidden="1" customWidth="1"/>
    <col min="629" max="629" width="0.42578125" style="433" customWidth="1"/>
    <col min="630" max="630" width="0" style="433" hidden="1" customWidth="1"/>
    <col min="631" max="635" width="0.85546875" style="433"/>
    <col min="636" max="636" width="0.28515625" style="433" customWidth="1"/>
    <col min="637" max="642" width="0" style="433" hidden="1" customWidth="1"/>
    <col min="643" max="643" width="0.85546875" style="433" customWidth="1"/>
    <col min="644" max="650" width="0.85546875" style="433"/>
    <col min="651" max="651" width="1.85546875" style="433" customWidth="1"/>
    <col min="652" max="658" width="0" style="433" hidden="1" customWidth="1"/>
    <col min="659" max="665" width="0.85546875" style="433"/>
    <col min="666" max="666" width="0.42578125" style="433" customWidth="1"/>
    <col min="667" max="672" width="0" style="433" hidden="1" customWidth="1"/>
    <col min="673" max="673" width="5" style="433" customWidth="1"/>
    <col min="674" max="679" width="0.85546875" style="433"/>
    <col min="680" max="680" width="0.42578125" style="433" customWidth="1"/>
    <col min="681" max="681" width="2.28515625" style="433" customWidth="1"/>
    <col min="682" max="684" width="0" style="433" hidden="1" customWidth="1"/>
    <col min="685" max="685" width="2.42578125" style="433" customWidth="1"/>
    <col min="686" max="686" width="13.42578125" style="433" customWidth="1"/>
    <col min="687" max="687" width="13.85546875" style="433" customWidth="1"/>
    <col min="688" max="688" width="8.5703125" style="433" customWidth="1"/>
    <col min="689" max="689" width="6.28515625" style="433" customWidth="1"/>
    <col min="690" max="690" width="9" style="433" customWidth="1"/>
    <col min="691" max="691" width="5.5703125" style="433" customWidth="1"/>
    <col min="692" max="692" width="6.28515625" style="433" customWidth="1"/>
    <col min="693" max="693" width="11.7109375" style="433" customWidth="1"/>
    <col min="694" max="694" width="11.42578125" style="433" customWidth="1"/>
    <col min="695" max="695" width="8.85546875" style="433" customWidth="1"/>
    <col min="696" max="696" width="6.42578125" style="433" customWidth="1"/>
    <col min="697" max="697" width="5.7109375" style="433" customWidth="1"/>
    <col min="698" max="698" width="6.140625" style="433" customWidth="1"/>
    <col min="699" max="699" width="5.7109375" style="433" customWidth="1"/>
    <col min="700" max="700" width="8.42578125" style="433" customWidth="1"/>
    <col min="701" max="701" width="6.5703125" style="433" customWidth="1"/>
    <col min="702" max="702" width="5.85546875" style="433" customWidth="1"/>
    <col min="703" max="703" width="7.28515625" style="433" customWidth="1"/>
    <col min="704" max="704" width="5.140625" style="433" customWidth="1"/>
    <col min="705" max="705" width="8.140625" style="433" customWidth="1"/>
    <col min="706" max="706" width="5.42578125" style="433" customWidth="1"/>
    <col min="707" max="707" width="5.28515625" style="433" customWidth="1"/>
    <col min="708" max="807" width="0.85546875" style="433"/>
    <col min="808" max="808" width="3.42578125" style="433" customWidth="1"/>
    <col min="809" max="809" width="7.42578125" style="433" customWidth="1"/>
    <col min="810" max="814" width="0.85546875" style="433"/>
    <col min="815" max="815" width="0.85546875" style="433" customWidth="1"/>
    <col min="816" max="816" width="0.7109375" style="433" customWidth="1"/>
    <col min="817" max="823" width="0" style="433" hidden="1" customWidth="1"/>
    <col min="824" max="824" width="2.42578125" style="433" customWidth="1"/>
    <col min="825" max="831" width="0.85546875" style="433"/>
    <col min="832" max="832" width="3" style="433" customWidth="1"/>
    <col min="833" max="839" width="0" style="433" hidden="1" customWidth="1"/>
    <col min="840" max="844" width="0.85546875" style="433"/>
    <col min="845" max="845" width="0.7109375" style="433" customWidth="1"/>
    <col min="846" max="854" width="0" style="433" hidden="1" customWidth="1"/>
    <col min="855" max="859" width="0.85546875" style="433"/>
    <col min="860" max="860" width="0.85546875" style="433" customWidth="1"/>
    <col min="861" max="861" width="0.28515625" style="433" customWidth="1"/>
    <col min="862" max="869" width="0" style="433" hidden="1" customWidth="1"/>
    <col min="870" max="870" width="2.140625" style="433" bestFit="1" customWidth="1"/>
    <col min="871" max="873" width="0.85546875" style="433"/>
    <col min="874" max="874" width="1.5703125" style="433" customWidth="1"/>
    <col min="875" max="884" width="0" style="433" hidden="1" customWidth="1"/>
    <col min="885" max="885" width="0.42578125" style="433" customWidth="1"/>
    <col min="886" max="886" width="0" style="433" hidden="1" customWidth="1"/>
    <col min="887" max="891" width="0.85546875" style="433"/>
    <col min="892" max="892" width="0.28515625" style="433" customWidth="1"/>
    <col min="893" max="898" width="0" style="433" hidden="1" customWidth="1"/>
    <col min="899" max="899" width="0.85546875" style="433" customWidth="1"/>
    <col min="900" max="906" width="0.85546875" style="433"/>
    <col min="907" max="907" width="1.85546875" style="433" customWidth="1"/>
    <col min="908" max="914" width="0" style="433" hidden="1" customWidth="1"/>
    <col min="915" max="921" width="0.85546875" style="433"/>
    <col min="922" max="922" width="0.42578125" style="433" customWidth="1"/>
    <col min="923" max="928" width="0" style="433" hidden="1" customWidth="1"/>
    <col min="929" max="929" width="5" style="433" customWidth="1"/>
    <col min="930" max="935" width="0.85546875" style="433"/>
    <col min="936" max="936" width="0.42578125" style="433" customWidth="1"/>
    <col min="937" max="937" width="2.28515625" style="433" customWidth="1"/>
    <col min="938" max="940" width="0" style="433" hidden="1" customWidth="1"/>
    <col min="941" max="941" width="2.42578125" style="433" customWidth="1"/>
    <col min="942" max="942" width="13.42578125" style="433" customWidth="1"/>
    <col min="943" max="943" width="13.85546875" style="433" customWidth="1"/>
    <col min="944" max="944" width="8.5703125" style="433" customWidth="1"/>
    <col min="945" max="945" width="6.28515625" style="433" customWidth="1"/>
    <col min="946" max="946" width="9" style="433" customWidth="1"/>
    <col min="947" max="947" width="5.5703125" style="433" customWidth="1"/>
    <col min="948" max="948" width="6.28515625" style="433" customWidth="1"/>
    <col min="949" max="949" width="11.7109375" style="433" customWidth="1"/>
    <col min="950" max="950" width="11.42578125" style="433" customWidth="1"/>
    <col min="951" max="951" width="8.85546875" style="433" customWidth="1"/>
    <col min="952" max="952" width="6.42578125" style="433" customWidth="1"/>
    <col min="953" max="953" width="5.7109375" style="433" customWidth="1"/>
    <col min="954" max="954" width="6.140625" style="433" customWidth="1"/>
    <col min="955" max="955" width="5.7109375" style="433" customWidth="1"/>
    <col min="956" max="956" width="8.42578125" style="433" customWidth="1"/>
    <col min="957" max="957" width="6.5703125" style="433" customWidth="1"/>
    <col min="958" max="958" width="5.85546875" style="433" customWidth="1"/>
    <col min="959" max="959" width="7.28515625" style="433" customWidth="1"/>
    <col min="960" max="960" width="5.140625" style="433" customWidth="1"/>
    <col min="961" max="961" width="8.140625" style="433" customWidth="1"/>
    <col min="962" max="962" width="5.42578125" style="433" customWidth="1"/>
    <col min="963" max="963" width="5.28515625" style="433" customWidth="1"/>
    <col min="964" max="1063" width="0.85546875" style="433"/>
    <col min="1064" max="1064" width="3.42578125" style="433" customWidth="1"/>
    <col min="1065" max="1065" width="7.42578125" style="433" customWidth="1"/>
    <col min="1066" max="1070" width="0.85546875" style="433"/>
    <col min="1071" max="1071" width="0.85546875" style="433" customWidth="1"/>
    <col min="1072" max="1072" width="0.7109375" style="433" customWidth="1"/>
    <col min="1073" max="1079" width="0" style="433" hidden="1" customWidth="1"/>
    <col min="1080" max="1080" width="2.42578125" style="433" customWidth="1"/>
    <col min="1081" max="1087" width="0.85546875" style="433"/>
    <col min="1088" max="1088" width="3" style="433" customWidth="1"/>
    <col min="1089" max="1095" width="0" style="433" hidden="1" customWidth="1"/>
    <col min="1096" max="1100" width="0.85546875" style="433"/>
    <col min="1101" max="1101" width="0.7109375" style="433" customWidth="1"/>
    <col min="1102" max="1110" width="0" style="433" hidden="1" customWidth="1"/>
    <col min="1111" max="1115" width="0.85546875" style="433"/>
    <col min="1116" max="1116" width="0.85546875" style="433" customWidth="1"/>
    <col min="1117" max="1117" width="0.28515625" style="433" customWidth="1"/>
    <col min="1118" max="1125" width="0" style="433" hidden="1" customWidth="1"/>
    <col min="1126" max="1126" width="2.140625" style="433" bestFit="1" customWidth="1"/>
    <col min="1127" max="1129" width="0.85546875" style="433"/>
    <col min="1130" max="1130" width="1.5703125" style="433" customWidth="1"/>
    <col min="1131" max="1140" width="0" style="433" hidden="1" customWidth="1"/>
    <col min="1141" max="1141" width="0.42578125" style="433" customWidth="1"/>
    <col min="1142" max="1142" width="0" style="433" hidden="1" customWidth="1"/>
    <col min="1143" max="1147" width="0.85546875" style="433"/>
    <col min="1148" max="1148" width="0.28515625" style="433" customWidth="1"/>
    <col min="1149" max="1154" width="0" style="433" hidden="1" customWidth="1"/>
    <col min="1155" max="1155" width="0.85546875" style="433" customWidth="1"/>
    <col min="1156" max="1162" width="0.85546875" style="433"/>
    <col min="1163" max="1163" width="1.85546875" style="433" customWidth="1"/>
    <col min="1164" max="1170" width="0" style="433" hidden="1" customWidth="1"/>
    <col min="1171" max="1177" width="0.85546875" style="433"/>
    <col min="1178" max="1178" width="0.42578125" style="433" customWidth="1"/>
    <col min="1179" max="1184" width="0" style="433" hidden="1" customWidth="1"/>
    <col min="1185" max="1185" width="5" style="433" customWidth="1"/>
    <col min="1186" max="1191" width="0.85546875" style="433"/>
    <col min="1192" max="1192" width="0.42578125" style="433" customWidth="1"/>
    <col min="1193" max="1193" width="2.28515625" style="433" customWidth="1"/>
    <col min="1194" max="1196" width="0" style="433" hidden="1" customWidth="1"/>
    <col min="1197" max="1197" width="2.42578125" style="433" customWidth="1"/>
    <col min="1198" max="1198" width="13.42578125" style="433" customWidth="1"/>
    <col min="1199" max="1199" width="13.85546875" style="433" customWidth="1"/>
    <col min="1200" max="1200" width="8.5703125" style="433" customWidth="1"/>
    <col min="1201" max="1201" width="6.28515625" style="433" customWidth="1"/>
    <col min="1202" max="1202" width="9" style="433" customWidth="1"/>
    <col min="1203" max="1203" width="5.5703125" style="433" customWidth="1"/>
    <col min="1204" max="1204" width="6.28515625" style="433" customWidth="1"/>
    <col min="1205" max="1205" width="11.7109375" style="433" customWidth="1"/>
    <col min="1206" max="1206" width="11.42578125" style="433" customWidth="1"/>
    <col min="1207" max="1207" width="8.85546875" style="433" customWidth="1"/>
    <col min="1208" max="1208" width="6.42578125" style="433" customWidth="1"/>
    <col min="1209" max="1209" width="5.7109375" style="433" customWidth="1"/>
    <col min="1210" max="1210" width="6.140625" style="433" customWidth="1"/>
    <col min="1211" max="1211" width="5.7109375" style="433" customWidth="1"/>
    <col min="1212" max="1212" width="8.42578125" style="433" customWidth="1"/>
    <col min="1213" max="1213" width="6.5703125" style="433" customWidth="1"/>
    <col min="1214" max="1214" width="5.85546875" style="433" customWidth="1"/>
    <col min="1215" max="1215" width="7.28515625" style="433" customWidth="1"/>
    <col min="1216" max="1216" width="5.140625" style="433" customWidth="1"/>
    <col min="1217" max="1217" width="8.140625" style="433" customWidth="1"/>
    <col min="1218" max="1218" width="5.42578125" style="433" customWidth="1"/>
    <col min="1219" max="1219" width="5.28515625" style="433" customWidth="1"/>
    <col min="1220" max="1319" width="0.85546875" style="433"/>
    <col min="1320" max="1320" width="3.42578125" style="433" customWidth="1"/>
    <col min="1321" max="1321" width="7.42578125" style="433" customWidth="1"/>
    <col min="1322" max="1326" width="0.85546875" style="433"/>
    <col min="1327" max="1327" width="0.85546875" style="433" customWidth="1"/>
    <col min="1328" max="1328" width="0.7109375" style="433" customWidth="1"/>
    <col min="1329" max="1335" width="0" style="433" hidden="1" customWidth="1"/>
    <col min="1336" max="1336" width="2.42578125" style="433" customWidth="1"/>
    <col min="1337" max="1343" width="0.85546875" style="433"/>
    <col min="1344" max="1344" width="3" style="433" customWidth="1"/>
    <col min="1345" max="1351" width="0" style="433" hidden="1" customWidth="1"/>
    <col min="1352" max="1356" width="0.85546875" style="433"/>
    <col min="1357" max="1357" width="0.7109375" style="433" customWidth="1"/>
    <col min="1358" max="1366" width="0" style="433" hidden="1" customWidth="1"/>
    <col min="1367" max="1371" width="0.85546875" style="433"/>
    <col min="1372" max="1372" width="0.85546875" style="433" customWidth="1"/>
    <col min="1373" max="1373" width="0.28515625" style="433" customWidth="1"/>
    <col min="1374" max="1381" width="0" style="433" hidden="1" customWidth="1"/>
    <col min="1382" max="1382" width="2.140625" style="433" bestFit="1" customWidth="1"/>
    <col min="1383" max="1385" width="0.85546875" style="433"/>
    <col min="1386" max="1386" width="1.5703125" style="433" customWidth="1"/>
    <col min="1387" max="1396" width="0" style="433" hidden="1" customWidth="1"/>
    <col min="1397" max="1397" width="0.42578125" style="433" customWidth="1"/>
    <col min="1398" max="1398" width="0" style="433" hidden="1" customWidth="1"/>
    <col min="1399" max="1403" width="0.85546875" style="433"/>
    <col min="1404" max="1404" width="0.28515625" style="433" customWidth="1"/>
    <col min="1405" max="1410" width="0" style="433" hidden="1" customWidth="1"/>
    <col min="1411" max="1411" width="0.85546875" style="433" customWidth="1"/>
    <col min="1412" max="1418" width="0.85546875" style="433"/>
    <col min="1419" max="1419" width="1.85546875" style="433" customWidth="1"/>
    <col min="1420" max="1426" width="0" style="433" hidden="1" customWidth="1"/>
    <col min="1427" max="1433" width="0.85546875" style="433"/>
    <col min="1434" max="1434" width="0.42578125" style="433" customWidth="1"/>
    <col min="1435" max="1440" width="0" style="433" hidden="1" customWidth="1"/>
    <col min="1441" max="1441" width="5" style="433" customWidth="1"/>
    <col min="1442" max="1447" width="0.85546875" style="433"/>
    <col min="1448" max="1448" width="0.42578125" style="433" customWidth="1"/>
    <col min="1449" max="1449" width="2.28515625" style="433" customWidth="1"/>
    <col min="1450" max="1452" width="0" style="433" hidden="1" customWidth="1"/>
    <col min="1453" max="1453" width="2.42578125" style="433" customWidth="1"/>
    <col min="1454" max="1454" width="13.42578125" style="433" customWidth="1"/>
    <col min="1455" max="1455" width="13.85546875" style="433" customWidth="1"/>
    <col min="1456" max="1456" width="8.5703125" style="433" customWidth="1"/>
    <col min="1457" max="1457" width="6.28515625" style="433" customWidth="1"/>
    <col min="1458" max="1458" width="9" style="433" customWidth="1"/>
    <col min="1459" max="1459" width="5.5703125" style="433" customWidth="1"/>
    <col min="1460" max="1460" width="6.28515625" style="433" customWidth="1"/>
    <col min="1461" max="1461" width="11.7109375" style="433" customWidth="1"/>
    <col min="1462" max="1462" width="11.42578125" style="433" customWidth="1"/>
    <col min="1463" max="1463" width="8.85546875" style="433" customWidth="1"/>
    <col min="1464" max="1464" width="6.42578125" style="433" customWidth="1"/>
    <col min="1465" max="1465" width="5.7109375" style="433" customWidth="1"/>
    <col min="1466" max="1466" width="6.140625" style="433" customWidth="1"/>
    <col min="1467" max="1467" width="5.7109375" style="433" customWidth="1"/>
    <col min="1468" max="1468" width="8.42578125" style="433" customWidth="1"/>
    <col min="1469" max="1469" width="6.5703125" style="433" customWidth="1"/>
    <col min="1470" max="1470" width="5.85546875" style="433" customWidth="1"/>
    <col min="1471" max="1471" width="7.28515625" style="433" customWidth="1"/>
    <col min="1472" max="1472" width="5.140625" style="433" customWidth="1"/>
    <col min="1473" max="1473" width="8.140625" style="433" customWidth="1"/>
    <col min="1474" max="1474" width="5.42578125" style="433" customWidth="1"/>
    <col min="1475" max="1475" width="5.28515625" style="433" customWidth="1"/>
    <col min="1476" max="1575" width="0.85546875" style="433"/>
    <col min="1576" max="1576" width="3.42578125" style="433" customWidth="1"/>
    <col min="1577" max="1577" width="7.42578125" style="433" customWidth="1"/>
    <col min="1578" max="1582" width="0.85546875" style="433"/>
    <col min="1583" max="1583" width="0.85546875" style="433" customWidth="1"/>
    <col min="1584" max="1584" width="0.7109375" style="433" customWidth="1"/>
    <col min="1585" max="1591" width="0" style="433" hidden="1" customWidth="1"/>
    <col min="1592" max="1592" width="2.42578125" style="433" customWidth="1"/>
    <col min="1593" max="1599" width="0.85546875" style="433"/>
    <col min="1600" max="1600" width="3" style="433" customWidth="1"/>
    <col min="1601" max="1607" width="0" style="433" hidden="1" customWidth="1"/>
    <col min="1608" max="1612" width="0.85546875" style="433"/>
    <col min="1613" max="1613" width="0.7109375" style="433" customWidth="1"/>
    <col min="1614" max="1622" width="0" style="433" hidden="1" customWidth="1"/>
    <col min="1623" max="1627" width="0.85546875" style="433"/>
    <col min="1628" max="1628" width="0.85546875" style="433" customWidth="1"/>
    <col min="1629" max="1629" width="0.28515625" style="433" customWidth="1"/>
    <col min="1630" max="1637" width="0" style="433" hidden="1" customWidth="1"/>
    <col min="1638" max="1638" width="2.140625" style="433" bestFit="1" customWidth="1"/>
    <col min="1639" max="1641" width="0.85546875" style="433"/>
    <col min="1642" max="1642" width="1.5703125" style="433" customWidth="1"/>
    <col min="1643" max="1652" width="0" style="433" hidden="1" customWidth="1"/>
    <col min="1653" max="1653" width="0.42578125" style="433" customWidth="1"/>
    <col min="1654" max="1654" width="0" style="433" hidden="1" customWidth="1"/>
    <col min="1655" max="1659" width="0.85546875" style="433"/>
    <col min="1660" max="1660" width="0.28515625" style="433" customWidth="1"/>
    <col min="1661" max="1666" width="0" style="433" hidden="1" customWidth="1"/>
    <col min="1667" max="1667" width="0.85546875" style="433" customWidth="1"/>
    <col min="1668" max="1674" width="0.85546875" style="433"/>
    <col min="1675" max="1675" width="1.85546875" style="433" customWidth="1"/>
    <col min="1676" max="1682" width="0" style="433" hidden="1" customWidth="1"/>
    <col min="1683" max="1689" width="0.85546875" style="433"/>
    <col min="1690" max="1690" width="0.42578125" style="433" customWidth="1"/>
    <col min="1691" max="1696" width="0" style="433" hidden="1" customWidth="1"/>
    <col min="1697" max="1697" width="5" style="433" customWidth="1"/>
    <col min="1698" max="1703" width="0.85546875" style="433"/>
    <col min="1704" max="1704" width="0.42578125" style="433" customWidth="1"/>
    <col min="1705" max="1705" width="2.28515625" style="433" customWidth="1"/>
    <col min="1706" max="1708" width="0" style="433" hidden="1" customWidth="1"/>
    <col min="1709" max="1709" width="2.42578125" style="433" customWidth="1"/>
    <col min="1710" max="1710" width="13.42578125" style="433" customWidth="1"/>
    <col min="1711" max="1711" width="13.85546875" style="433" customWidth="1"/>
    <col min="1712" max="1712" width="8.5703125" style="433" customWidth="1"/>
    <col min="1713" max="1713" width="6.28515625" style="433" customWidth="1"/>
    <col min="1714" max="1714" width="9" style="433" customWidth="1"/>
    <col min="1715" max="1715" width="5.5703125" style="433" customWidth="1"/>
    <col min="1716" max="1716" width="6.28515625" style="433" customWidth="1"/>
    <col min="1717" max="1717" width="11.7109375" style="433" customWidth="1"/>
    <col min="1718" max="1718" width="11.42578125" style="433" customWidth="1"/>
    <col min="1719" max="1719" width="8.85546875" style="433" customWidth="1"/>
    <col min="1720" max="1720" width="6.42578125" style="433" customWidth="1"/>
    <col min="1721" max="1721" width="5.7109375" style="433" customWidth="1"/>
    <col min="1722" max="1722" width="6.140625" style="433" customWidth="1"/>
    <col min="1723" max="1723" width="5.7109375" style="433" customWidth="1"/>
    <col min="1724" max="1724" width="8.42578125" style="433" customWidth="1"/>
    <col min="1725" max="1725" width="6.5703125" style="433" customWidth="1"/>
    <col min="1726" max="1726" width="5.85546875" style="433" customWidth="1"/>
    <col min="1727" max="1727" width="7.28515625" style="433" customWidth="1"/>
    <col min="1728" max="1728" width="5.140625" style="433" customWidth="1"/>
    <col min="1729" max="1729" width="8.140625" style="433" customWidth="1"/>
    <col min="1730" max="1730" width="5.42578125" style="433" customWidth="1"/>
    <col min="1731" max="1731" width="5.28515625" style="433" customWidth="1"/>
    <col min="1732" max="1831" width="0.85546875" style="433"/>
    <col min="1832" max="1832" width="3.42578125" style="433" customWidth="1"/>
    <col min="1833" max="1833" width="7.42578125" style="433" customWidth="1"/>
    <col min="1834" max="1838" width="0.85546875" style="433"/>
    <col min="1839" max="1839" width="0.85546875" style="433" customWidth="1"/>
    <col min="1840" max="1840" width="0.7109375" style="433" customWidth="1"/>
    <col min="1841" max="1847" width="0" style="433" hidden="1" customWidth="1"/>
    <col min="1848" max="1848" width="2.42578125" style="433" customWidth="1"/>
    <col min="1849" max="1855" width="0.85546875" style="433"/>
    <col min="1856" max="1856" width="3" style="433" customWidth="1"/>
    <col min="1857" max="1863" width="0" style="433" hidden="1" customWidth="1"/>
    <col min="1864" max="1868" width="0.85546875" style="433"/>
    <col min="1869" max="1869" width="0.7109375" style="433" customWidth="1"/>
    <col min="1870" max="1878" width="0" style="433" hidden="1" customWidth="1"/>
    <col min="1879" max="1883" width="0.85546875" style="433"/>
    <col min="1884" max="1884" width="0.85546875" style="433" customWidth="1"/>
    <col min="1885" max="1885" width="0.28515625" style="433" customWidth="1"/>
    <col min="1886" max="1893" width="0" style="433" hidden="1" customWidth="1"/>
    <col min="1894" max="1894" width="2.140625" style="433" bestFit="1" customWidth="1"/>
    <col min="1895" max="1897" width="0.85546875" style="433"/>
    <col min="1898" max="1898" width="1.5703125" style="433" customWidth="1"/>
    <col min="1899" max="1908" width="0" style="433" hidden="1" customWidth="1"/>
    <col min="1909" max="1909" width="0.42578125" style="433" customWidth="1"/>
    <col min="1910" max="1910" width="0" style="433" hidden="1" customWidth="1"/>
    <col min="1911" max="1915" width="0.85546875" style="433"/>
    <col min="1916" max="1916" width="0.28515625" style="433" customWidth="1"/>
    <col min="1917" max="1922" width="0" style="433" hidden="1" customWidth="1"/>
    <col min="1923" max="1923" width="0.85546875" style="433" customWidth="1"/>
    <col min="1924" max="1930" width="0.85546875" style="433"/>
    <col min="1931" max="1931" width="1.85546875" style="433" customWidth="1"/>
    <col min="1932" max="1938" width="0" style="433" hidden="1" customWidth="1"/>
    <col min="1939" max="1945" width="0.85546875" style="433"/>
    <col min="1946" max="1946" width="0.42578125" style="433" customWidth="1"/>
    <col min="1947" max="1952" width="0" style="433" hidden="1" customWidth="1"/>
    <col min="1953" max="1953" width="5" style="433" customWidth="1"/>
    <col min="1954" max="1959" width="0.85546875" style="433"/>
    <col min="1960" max="1960" width="0.42578125" style="433" customWidth="1"/>
    <col min="1961" max="1961" width="2.28515625" style="433" customWidth="1"/>
    <col min="1962" max="1964" width="0" style="433" hidden="1" customWidth="1"/>
    <col min="1965" max="1965" width="2.42578125" style="433" customWidth="1"/>
    <col min="1966" max="1966" width="13.42578125" style="433" customWidth="1"/>
    <col min="1967" max="1967" width="13.85546875" style="433" customWidth="1"/>
    <col min="1968" max="1968" width="8.5703125" style="433" customWidth="1"/>
    <col min="1969" max="1969" width="6.28515625" style="433" customWidth="1"/>
    <col min="1970" max="1970" width="9" style="433" customWidth="1"/>
    <col min="1971" max="1971" width="5.5703125" style="433" customWidth="1"/>
    <col min="1972" max="1972" width="6.28515625" style="433" customWidth="1"/>
    <col min="1973" max="1973" width="11.7109375" style="433" customWidth="1"/>
    <col min="1974" max="1974" width="11.42578125" style="433" customWidth="1"/>
    <col min="1975" max="1975" width="8.85546875" style="433" customWidth="1"/>
    <col min="1976" max="1976" width="6.42578125" style="433" customWidth="1"/>
    <col min="1977" max="1977" width="5.7109375" style="433" customWidth="1"/>
    <col min="1978" max="1978" width="6.140625" style="433" customWidth="1"/>
    <col min="1979" max="1979" width="5.7109375" style="433" customWidth="1"/>
    <col min="1980" max="1980" width="8.42578125" style="433" customWidth="1"/>
    <col min="1981" max="1981" width="6.5703125" style="433" customWidth="1"/>
    <col min="1982" max="1982" width="5.85546875" style="433" customWidth="1"/>
    <col min="1983" max="1983" width="7.28515625" style="433" customWidth="1"/>
    <col min="1984" max="1984" width="5.140625" style="433" customWidth="1"/>
    <col min="1985" max="1985" width="8.140625" style="433" customWidth="1"/>
    <col min="1986" max="1986" width="5.42578125" style="433" customWidth="1"/>
    <col min="1987" max="1987" width="5.28515625" style="433" customWidth="1"/>
    <col min="1988" max="2087" width="0.85546875" style="433"/>
    <col min="2088" max="2088" width="3.42578125" style="433" customWidth="1"/>
    <col min="2089" max="2089" width="7.42578125" style="433" customWidth="1"/>
    <col min="2090" max="2094" width="0.85546875" style="433"/>
    <col min="2095" max="2095" width="0.85546875" style="433" customWidth="1"/>
    <col min="2096" max="2096" width="0.7109375" style="433" customWidth="1"/>
    <col min="2097" max="2103" width="0" style="433" hidden="1" customWidth="1"/>
    <col min="2104" max="2104" width="2.42578125" style="433" customWidth="1"/>
    <col min="2105" max="2111" width="0.85546875" style="433"/>
    <col min="2112" max="2112" width="3" style="433" customWidth="1"/>
    <col min="2113" max="2119" width="0" style="433" hidden="1" customWidth="1"/>
    <col min="2120" max="2124" width="0.85546875" style="433"/>
    <col min="2125" max="2125" width="0.7109375" style="433" customWidth="1"/>
    <col min="2126" max="2134" width="0" style="433" hidden="1" customWidth="1"/>
    <col min="2135" max="2139" width="0.85546875" style="433"/>
    <col min="2140" max="2140" width="0.85546875" style="433" customWidth="1"/>
    <col min="2141" max="2141" width="0.28515625" style="433" customWidth="1"/>
    <col min="2142" max="2149" width="0" style="433" hidden="1" customWidth="1"/>
    <col min="2150" max="2150" width="2.140625" style="433" bestFit="1" customWidth="1"/>
    <col min="2151" max="2153" width="0.85546875" style="433"/>
    <col min="2154" max="2154" width="1.5703125" style="433" customWidth="1"/>
    <col min="2155" max="2164" width="0" style="433" hidden="1" customWidth="1"/>
    <col min="2165" max="2165" width="0.42578125" style="433" customWidth="1"/>
    <col min="2166" max="2166" width="0" style="433" hidden="1" customWidth="1"/>
    <col min="2167" max="2171" width="0.85546875" style="433"/>
    <col min="2172" max="2172" width="0.28515625" style="433" customWidth="1"/>
    <col min="2173" max="2178" width="0" style="433" hidden="1" customWidth="1"/>
    <col min="2179" max="2179" width="0.85546875" style="433" customWidth="1"/>
    <col min="2180" max="2186" width="0.85546875" style="433"/>
    <col min="2187" max="2187" width="1.85546875" style="433" customWidth="1"/>
    <col min="2188" max="2194" width="0" style="433" hidden="1" customWidth="1"/>
    <col min="2195" max="2201" width="0.85546875" style="433"/>
    <col min="2202" max="2202" width="0.42578125" style="433" customWidth="1"/>
    <col min="2203" max="2208" width="0" style="433" hidden="1" customWidth="1"/>
    <col min="2209" max="2209" width="5" style="433" customWidth="1"/>
    <col min="2210" max="2215" width="0.85546875" style="433"/>
    <col min="2216" max="2216" width="0.42578125" style="433" customWidth="1"/>
    <col min="2217" max="2217" width="2.28515625" style="433" customWidth="1"/>
    <col min="2218" max="2220" width="0" style="433" hidden="1" customWidth="1"/>
    <col min="2221" max="2221" width="2.42578125" style="433" customWidth="1"/>
    <col min="2222" max="2222" width="13.42578125" style="433" customWidth="1"/>
    <col min="2223" max="2223" width="13.85546875" style="433" customWidth="1"/>
    <col min="2224" max="2224" width="8.5703125" style="433" customWidth="1"/>
    <col min="2225" max="2225" width="6.28515625" style="433" customWidth="1"/>
    <col min="2226" max="2226" width="9" style="433" customWidth="1"/>
    <col min="2227" max="2227" width="5.5703125" style="433" customWidth="1"/>
    <col min="2228" max="2228" width="6.28515625" style="433" customWidth="1"/>
    <col min="2229" max="2229" width="11.7109375" style="433" customWidth="1"/>
    <col min="2230" max="2230" width="11.42578125" style="433" customWidth="1"/>
    <col min="2231" max="2231" width="8.85546875" style="433" customWidth="1"/>
    <col min="2232" max="2232" width="6.42578125" style="433" customWidth="1"/>
    <col min="2233" max="2233" width="5.7109375" style="433" customWidth="1"/>
    <col min="2234" max="2234" width="6.140625" style="433" customWidth="1"/>
    <col min="2235" max="2235" width="5.7109375" style="433" customWidth="1"/>
    <col min="2236" max="2236" width="8.42578125" style="433" customWidth="1"/>
    <col min="2237" max="2237" width="6.5703125" style="433" customWidth="1"/>
    <col min="2238" max="2238" width="5.85546875" style="433" customWidth="1"/>
    <col min="2239" max="2239" width="7.28515625" style="433" customWidth="1"/>
    <col min="2240" max="2240" width="5.140625" style="433" customWidth="1"/>
    <col min="2241" max="2241" width="8.140625" style="433" customWidth="1"/>
    <col min="2242" max="2242" width="5.42578125" style="433" customWidth="1"/>
    <col min="2243" max="2243" width="5.28515625" style="433" customWidth="1"/>
    <col min="2244" max="2343" width="0.85546875" style="433"/>
    <col min="2344" max="2344" width="3.42578125" style="433" customWidth="1"/>
    <col min="2345" max="2345" width="7.42578125" style="433" customWidth="1"/>
    <col min="2346" max="2350" width="0.85546875" style="433"/>
    <col min="2351" max="2351" width="0.85546875" style="433" customWidth="1"/>
    <col min="2352" max="2352" width="0.7109375" style="433" customWidth="1"/>
    <col min="2353" max="2359" width="0" style="433" hidden="1" customWidth="1"/>
    <col min="2360" max="2360" width="2.42578125" style="433" customWidth="1"/>
    <col min="2361" max="2367" width="0.85546875" style="433"/>
    <col min="2368" max="2368" width="3" style="433" customWidth="1"/>
    <col min="2369" max="2375" width="0" style="433" hidden="1" customWidth="1"/>
    <col min="2376" max="2380" width="0.85546875" style="433"/>
    <col min="2381" max="2381" width="0.7109375" style="433" customWidth="1"/>
    <col min="2382" max="2390" width="0" style="433" hidden="1" customWidth="1"/>
    <col min="2391" max="2395" width="0.85546875" style="433"/>
    <col min="2396" max="2396" width="0.85546875" style="433" customWidth="1"/>
    <col min="2397" max="2397" width="0.28515625" style="433" customWidth="1"/>
    <col min="2398" max="2405" width="0" style="433" hidden="1" customWidth="1"/>
    <col min="2406" max="2406" width="2.140625" style="433" bestFit="1" customWidth="1"/>
    <col min="2407" max="2409" width="0.85546875" style="433"/>
    <col min="2410" max="2410" width="1.5703125" style="433" customWidth="1"/>
    <col min="2411" max="2420" width="0" style="433" hidden="1" customWidth="1"/>
    <col min="2421" max="2421" width="0.42578125" style="433" customWidth="1"/>
    <col min="2422" max="2422" width="0" style="433" hidden="1" customWidth="1"/>
    <col min="2423" max="2427" width="0.85546875" style="433"/>
    <col min="2428" max="2428" width="0.28515625" style="433" customWidth="1"/>
    <col min="2429" max="2434" width="0" style="433" hidden="1" customWidth="1"/>
    <col min="2435" max="2435" width="0.85546875" style="433" customWidth="1"/>
    <col min="2436" max="2442" width="0.85546875" style="433"/>
    <col min="2443" max="2443" width="1.85546875" style="433" customWidth="1"/>
    <col min="2444" max="2450" width="0" style="433" hidden="1" customWidth="1"/>
    <col min="2451" max="2457" width="0.85546875" style="433"/>
    <col min="2458" max="2458" width="0.42578125" style="433" customWidth="1"/>
    <col min="2459" max="2464" width="0" style="433" hidden="1" customWidth="1"/>
    <col min="2465" max="2465" width="5" style="433" customWidth="1"/>
    <col min="2466" max="2471" width="0.85546875" style="433"/>
    <col min="2472" max="2472" width="0.42578125" style="433" customWidth="1"/>
    <col min="2473" max="2473" width="2.28515625" style="433" customWidth="1"/>
    <col min="2474" max="2476" width="0" style="433" hidden="1" customWidth="1"/>
    <col min="2477" max="2477" width="2.42578125" style="433" customWidth="1"/>
    <col min="2478" max="2478" width="13.42578125" style="433" customWidth="1"/>
    <col min="2479" max="2479" width="13.85546875" style="433" customWidth="1"/>
    <col min="2480" max="2480" width="8.5703125" style="433" customWidth="1"/>
    <col min="2481" max="2481" width="6.28515625" style="433" customWidth="1"/>
    <col min="2482" max="2482" width="9" style="433" customWidth="1"/>
    <col min="2483" max="2483" width="5.5703125" style="433" customWidth="1"/>
    <col min="2484" max="2484" width="6.28515625" style="433" customWidth="1"/>
    <col min="2485" max="2485" width="11.7109375" style="433" customWidth="1"/>
    <col min="2486" max="2486" width="11.42578125" style="433" customWidth="1"/>
    <col min="2487" max="2487" width="8.85546875" style="433" customWidth="1"/>
    <col min="2488" max="2488" width="6.42578125" style="433" customWidth="1"/>
    <col min="2489" max="2489" width="5.7109375" style="433" customWidth="1"/>
    <col min="2490" max="2490" width="6.140625" style="433" customWidth="1"/>
    <col min="2491" max="2491" width="5.7109375" style="433" customWidth="1"/>
    <col min="2492" max="2492" width="8.42578125" style="433" customWidth="1"/>
    <col min="2493" max="2493" width="6.5703125" style="433" customWidth="1"/>
    <col min="2494" max="2494" width="5.85546875" style="433" customWidth="1"/>
    <col min="2495" max="2495" width="7.28515625" style="433" customWidth="1"/>
    <col min="2496" max="2496" width="5.140625" style="433" customWidth="1"/>
    <col min="2497" max="2497" width="8.140625" style="433" customWidth="1"/>
    <col min="2498" max="2498" width="5.42578125" style="433" customWidth="1"/>
    <col min="2499" max="2499" width="5.28515625" style="433" customWidth="1"/>
    <col min="2500" max="2599" width="0.85546875" style="433"/>
    <col min="2600" max="2600" width="3.42578125" style="433" customWidth="1"/>
    <col min="2601" max="2601" width="7.42578125" style="433" customWidth="1"/>
    <col min="2602" max="2606" width="0.85546875" style="433"/>
    <col min="2607" max="2607" width="0.85546875" style="433" customWidth="1"/>
    <col min="2608" max="2608" width="0.7109375" style="433" customWidth="1"/>
    <col min="2609" max="2615" width="0" style="433" hidden="1" customWidth="1"/>
    <col min="2616" max="2616" width="2.42578125" style="433" customWidth="1"/>
    <col min="2617" max="2623" width="0.85546875" style="433"/>
    <col min="2624" max="2624" width="3" style="433" customWidth="1"/>
    <col min="2625" max="2631" width="0" style="433" hidden="1" customWidth="1"/>
    <col min="2632" max="2636" width="0.85546875" style="433"/>
    <col min="2637" max="2637" width="0.7109375" style="433" customWidth="1"/>
    <col min="2638" max="2646" width="0" style="433" hidden="1" customWidth="1"/>
    <col min="2647" max="2651" width="0.85546875" style="433"/>
    <col min="2652" max="2652" width="0.85546875" style="433" customWidth="1"/>
    <col min="2653" max="2653" width="0.28515625" style="433" customWidth="1"/>
    <col min="2654" max="2661" width="0" style="433" hidden="1" customWidth="1"/>
    <col min="2662" max="2662" width="2.140625" style="433" bestFit="1" customWidth="1"/>
    <col min="2663" max="2665" width="0.85546875" style="433"/>
    <col min="2666" max="2666" width="1.5703125" style="433" customWidth="1"/>
    <col min="2667" max="2676" width="0" style="433" hidden="1" customWidth="1"/>
    <col min="2677" max="2677" width="0.42578125" style="433" customWidth="1"/>
    <col min="2678" max="2678" width="0" style="433" hidden="1" customWidth="1"/>
    <col min="2679" max="2683" width="0.85546875" style="433"/>
    <col min="2684" max="2684" width="0.28515625" style="433" customWidth="1"/>
    <col min="2685" max="2690" width="0" style="433" hidden="1" customWidth="1"/>
    <col min="2691" max="2691" width="0.85546875" style="433" customWidth="1"/>
    <col min="2692" max="2698" width="0.85546875" style="433"/>
    <col min="2699" max="2699" width="1.85546875" style="433" customWidth="1"/>
    <col min="2700" max="2706" width="0" style="433" hidden="1" customWidth="1"/>
    <col min="2707" max="2713" width="0.85546875" style="433"/>
    <col min="2714" max="2714" width="0.42578125" style="433" customWidth="1"/>
    <col min="2715" max="2720" width="0" style="433" hidden="1" customWidth="1"/>
    <col min="2721" max="2721" width="5" style="433" customWidth="1"/>
    <col min="2722" max="2727" width="0.85546875" style="433"/>
    <col min="2728" max="2728" width="0.42578125" style="433" customWidth="1"/>
    <col min="2729" max="2729" width="2.28515625" style="433" customWidth="1"/>
    <col min="2730" max="2732" width="0" style="433" hidden="1" customWidth="1"/>
    <col min="2733" max="2733" width="2.42578125" style="433" customWidth="1"/>
    <col min="2734" max="2734" width="13.42578125" style="433" customWidth="1"/>
    <col min="2735" max="2735" width="13.85546875" style="433" customWidth="1"/>
    <col min="2736" max="2736" width="8.5703125" style="433" customWidth="1"/>
    <col min="2737" max="2737" width="6.28515625" style="433" customWidth="1"/>
    <col min="2738" max="2738" width="9" style="433" customWidth="1"/>
    <col min="2739" max="2739" width="5.5703125" style="433" customWidth="1"/>
    <col min="2740" max="2740" width="6.28515625" style="433" customWidth="1"/>
    <col min="2741" max="2741" width="11.7109375" style="433" customWidth="1"/>
    <col min="2742" max="2742" width="11.42578125" style="433" customWidth="1"/>
    <col min="2743" max="2743" width="8.85546875" style="433" customWidth="1"/>
    <col min="2744" max="2744" width="6.42578125" style="433" customWidth="1"/>
    <col min="2745" max="2745" width="5.7109375" style="433" customWidth="1"/>
    <col min="2746" max="2746" width="6.140625" style="433" customWidth="1"/>
    <col min="2747" max="2747" width="5.7109375" style="433" customWidth="1"/>
    <col min="2748" max="2748" width="8.42578125" style="433" customWidth="1"/>
    <col min="2749" max="2749" width="6.5703125" style="433" customWidth="1"/>
    <col min="2750" max="2750" width="5.85546875" style="433" customWidth="1"/>
    <col min="2751" max="2751" width="7.28515625" style="433" customWidth="1"/>
    <col min="2752" max="2752" width="5.140625" style="433" customWidth="1"/>
    <col min="2753" max="2753" width="8.140625" style="433" customWidth="1"/>
    <col min="2754" max="2754" width="5.42578125" style="433" customWidth="1"/>
    <col min="2755" max="2755" width="5.28515625" style="433" customWidth="1"/>
    <col min="2756" max="2855" width="0.85546875" style="433"/>
    <col min="2856" max="2856" width="3.42578125" style="433" customWidth="1"/>
    <col min="2857" max="2857" width="7.42578125" style="433" customWidth="1"/>
    <col min="2858" max="2862" width="0.85546875" style="433"/>
    <col min="2863" max="2863" width="0.85546875" style="433" customWidth="1"/>
    <col min="2864" max="2864" width="0.7109375" style="433" customWidth="1"/>
    <col min="2865" max="2871" width="0" style="433" hidden="1" customWidth="1"/>
    <col min="2872" max="2872" width="2.42578125" style="433" customWidth="1"/>
    <col min="2873" max="2879" width="0.85546875" style="433"/>
    <col min="2880" max="2880" width="3" style="433" customWidth="1"/>
    <col min="2881" max="2887" width="0" style="433" hidden="1" customWidth="1"/>
    <col min="2888" max="2892" width="0.85546875" style="433"/>
    <col min="2893" max="2893" width="0.7109375" style="433" customWidth="1"/>
    <col min="2894" max="2902" width="0" style="433" hidden="1" customWidth="1"/>
    <col min="2903" max="2907" width="0.85546875" style="433"/>
    <col min="2908" max="2908" width="0.85546875" style="433" customWidth="1"/>
    <col min="2909" max="2909" width="0.28515625" style="433" customWidth="1"/>
    <col min="2910" max="2917" width="0" style="433" hidden="1" customWidth="1"/>
    <col min="2918" max="2918" width="2.140625" style="433" bestFit="1" customWidth="1"/>
    <col min="2919" max="2921" width="0.85546875" style="433"/>
    <col min="2922" max="2922" width="1.5703125" style="433" customWidth="1"/>
    <col min="2923" max="2932" width="0" style="433" hidden="1" customWidth="1"/>
    <col min="2933" max="2933" width="0.42578125" style="433" customWidth="1"/>
    <col min="2934" max="2934" width="0" style="433" hidden="1" customWidth="1"/>
    <col min="2935" max="2939" width="0.85546875" style="433"/>
    <col min="2940" max="2940" width="0.28515625" style="433" customWidth="1"/>
    <col min="2941" max="2946" width="0" style="433" hidden="1" customWidth="1"/>
    <col min="2947" max="2947" width="0.85546875" style="433" customWidth="1"/>
    <col min="2948" max="2954" width="0.85546875" style="433"/>
    <col min="2955" max="2955" width="1.85546875" style="433" customWidth="1"/>
    <col min="2956" max="2962" width="0" style="433" hidden="1" customWidth="1"/>
    <col min="2963" max="2969" width="0.85546875" style="433"/>
    <col min="2970" max="2970" width="0.42578125" style="433" customWidth="1"/>
    <col min="2971" max="2976" width="0" style="433" hidden="1" customWidth="1"/>
    <col min="2977" max="2977" width="5" style="433" customWidth="1"/>
    <col min="2978" max="2983" width="0.85546875" style="433"/>
    <col min="2984" max="2984" width="0.42578125" style="433" customWidth="1"/>
    <col min="2985" max="2985" width="2.28515625" style="433" customWidth="1"/>
    <col min="2986" max="2988" width="0" style="433" hidden="1" customWidth="1"/>
    <col min="2989" max="2989" width="2.42578125" style="433" customWidth="1"/>
    <col min="2990" max="2990" width="13.42578125" style="433" customWidth="1"/>
    <col min="2991" max="2991" width="13.85546875" style="433" customWidth="1"/>
    <col min="2992" max="2992" width="8.5703125" style="433" customWidth="1"/>
    <col min="2993" max="2993" width="6.28515625" style="433" customWidth="1"/>
    <col min="2994" max="2994" width="9" style="433" customWidth="1"/>
    <col min="2995" max="2995" width="5.5703125" style="433" customWidth="1"/>
    <col min="2996" max="2996" width="6.28515625" style="433" customWidth="1"/>
    <col min="2997" max="2997" width="11.7109375" style="433" customWidth="1"/>
    <col min="2998" max="2998" width="11.42578125" style="433" customWidth="1"/>
    <col min="2999" max="2999" width="8.85546875" style="433" customWidth="1"/>
    <col min="3000" max="3000" width="6.42578125" style="433" customWidth="1"/>
    <col min="3001" max="3001" width="5.7109375" style="433" customWidth="1"/>
    <col min="3002" max="3002" width="6.140625" style="433" customWidth="1"/>
    <col min="3003" max="3003" width="5.7109375" style="433" customWidth="1"/>
    <col min="3004" max="3004" width="8.42578125" style="433" customWidth="1"/>
    <col min="3005" max="3005" width="6.5703125" style="433" customWidth="1"/>
    <col min="3006" max="3006" width="5.85546875" style="433" customWidth="1"/>
    <col min="3007" max="3007" width="7.28515625" style="433" customWidth="1"/>
    <col min="3008" max="3008" width="5.140625" style="433" customWidth="1"/>
    <col min="3009" max="3009" width="8.140625" style="433" customWidth="1"/>
    <col min="3010" max="3010" width="5.42578125" style="433" customWidth="1"/>
    <col min="3011" max="3011" width="5.28515625" style="433" customWidth="1"/>
    <col min="3012" max="3111" width="0.85546875" style="433"/>
    <col min="3112" max="3112" width="3.42578125" style="433" customWidth="1"/>
    <col min="3113" max="3113" width="7.42578125" style="433" customWidth="1"/>
    <col min="3114" max="3118" width="0.85546875" style="433"/>
    <col min="3119" max="3119" width="0.85546875" style="433" customWidth="1"/>
    <col min="3120" max="3120" width="0.7109375" style="433" customWidth="1"/>
    <col min="3121" max="3127" width="0" style="433" hidden="1" customWidth="1"/>
    <col min="3128" max="3128" width="2.42578125" style="433" customWidth="1"/>
    <col min="3129" max="3135" width="0.85546875" style="433"/>
    <col min="3136" max="3136" width="3" style="433" customWidth="1"/>
    <col min="3137" max="3143" width="0" style="433" hidden="1" customWidth="1"/>
    <col min="3144" max="3148" width="0.85546875" style="433"/>
    <col min="3149" max="3149" width="0.7109375" style="433" customWidth="1"/>
    <col min="3150" max="3158" width="0" style="433" hidden="1" customWidth="1"/>
    <col min="3159" max="3163" width="0.85546875" style="433"/>
    <col min="3164" max="3164" width="0.85546875" style="433" customWidth="1"/>
    <col min="3165" max="3165" width="0.28515625" style="433" customWidth="1"/>
    <col min="3166" max="3173" width="0" style="433" hidden="1" customWidth="1"/>
    <col min="3174" max="3174" width="2.140625" style="433" bestFit="1" customWidth="1"/>
    <col min="3175" max="3177" width="0.85546875" style="433"/>
    <col min="3178" max="3178" width="1.5703125" style="433" customWidth="1"/>
    <col min="3179" max="3188" width="0" style="433" hidden="1" customWidth="1"/>
    <col min="3189" max="3189" width="0.42578125" style="433" customWidth="1"/>
    <col min="3190" max="3190" width="0" style="433" hidden="1" customWidth="1"/>
    <col min="3191" max="3195" width="0.85546875" style="433"/>
    <col min="3196" max="3196" width="0.28515625" style="433" customWidth="1"/>
    <col min="3197" max="3202" width="0" style="433" hidden="1" customWidth="1"/>
    <col min="3203" max="3203" width="0.85546875" style="433" customWidth="1"/>
    <col min="3204" max="3210" width="0.85546875" style="433"/>
    <col min="3211" max="3211" width="1.85546875" style="433" customWidth="1"/>
    <col min="3212" max="3218" width="0" style="433" hidden="1" customWidth="1"/>
    <col min="3219" max="3225" width="0.85546875" style="433"/>
    <col min="3226" max="3226" width="0.42578125" style="433" customWidth="1"/>
    <col min="3227" max="3232" width="0" style="433" hidden="1" customWidth="1"/>
    <col min="3233" max="3233" width="5" style="433" customWidth="1"/>
    <col min="3234" max="3239" width="0.85546875" style="433"/>
    <col min="3240" max="3240" width="0.42578125" style="433" customWidth="1"/>
    <col min="3241" max="3241" width="2.28515625" style="433" customWidth="1"/>
    <col min="3242" max="3244" width="0" style="433" hidden="1" customWidth="1"/>
    <col min="3245" max="3245" width="2.42578125" style="433" customWidth="1"/>
    <col min="3246" max="3246" width="13.42578125" style="433" customWidth="1"/>
    <col min="3247" max="3247" width="13.85546875" style="433" customWidth="1"/>
    <col min="3248" max="3248" width="8.5703125" style="433" customWidth="1"/>
    <col min="3249" max="3249" width="6.28515625" style="433" customWidth="1"/>
    <col min="3250" max="3250" width="9" style="433" customWidth="1"/>
    <col min="3251" max="3251" width="5.5703125" style="433" customWidth="1"/>
    <col min="3252" max="3252" width="6.28515625" style="433" customWidth="1"/>
    <col min="3253" max="3253" width="11.7109375" style="433" customWidth="1"/>
    <col min="3254" max="3254" width="11.42578125" style="433" customWidth="1"/>
    <col min="3255" max="3255" width="8.85546875" style="433" customWidth="1"/>
    <col min="3256" max="3256" width="6.42578125" style="433" customWidth="1"/>
    <col min="3257" max="3257" width="5.7109375" style="433" customWidth="1"/>
    <col min="3258" max="3258" width="6.140625" style="433" customWidth="1"/>
    <col min="3259" max="3259" width="5.7109375" style="433" customWidth="1"/>
    <col min="3260" max="3260" width="8.42578125" style="433" customWidth="1"/>
    <col min="3261" max="3261" width="6.5703125" style="433" customWidth="1"/>
    <col min="3262" max="3262" width="5.85546875" style="433" customWidth="1"/>
    <col min="3263" max="3263" width="7.28515625" style="433" customWidth="1"/>
    <col min="3264" max="3264" width="5.140625" style="433" customWidth="1"/>
    <col min="3265" max="3265" width="8.140625" style="433" customWidth="1"/>
    <col min="3266" max="3266" width="5.42578125" style="433" customWidth="1"/>
    <col min="3267" max="3267" width="5.28515625" style="433" customWidth="1"/>
    <col min="3268" max="3367" width="0.85546875" style="433"/>
    <col min="3368" max="3368" width="3.42578125" style="433" customWidth="1"/>
    <col min="3369" max="3369" width="7.42578125" style="433" customWidth="1"/>
    <col min="3370" max="3374" width="0.85546875" style="433"/>
    <col min="3375" max="3375" width="0.85546875" style="433" customWidth="1"/>
    <col min="3376" max="3376" width="0.7109375" style="433" customWidth="1"/>
    <col min="3377" max="3383" width="0" style="433" hidden="1" customWidth="1"/>
    <col min="3384" max="3384" width="2.42578125" style="433" customWidth="1"/>
    <col min="3385" max="3391" width="0.85546875" style="433"/>
    <col min="3392" max="3392" width="3" style="433" customWidth="1"/>
    <col min="3393" max="3399" width="0" style="433" hidden="1" customWidth="1"/>
    <col min="3400" max="3404" width="0.85546875" style="433"/>
    <col min="3405" max="3405" width="0.7109375" style="433" customWidth="1"/>
    <col min="3406" max="3414" width="0" style="433" hidden="1" customWidth="1"/>
    <col min="3415" max="3419" width="0.85546875" style="433"/>
    <col min="3420" max="3420" width="0.85546875" style="433" customWidth="1"/>
    <col min="3421" max="3421" width="0.28515625" style="433" customWidth="1"/>
    <col min="3422" max="3429" width="0" style="433" hidden="1" customWidth="1"/>
    <col min="3430" max="3430" width="2.140625" style="433" bestFit="1" customWidth="1"/>
    <col min="3431" max="3433" width="0.85546875" style="433"/>
    <col min="3434" max="3434" width="1.5703125" style="433" customWidth="1"/>
    <col min="3435" max="3444" width="0" style="433" hidden="1" customWidth="1"/>
    <col min="3445" max="3445" width="0.42578125" style="433" customWidth="1"/>
    <col min="3446" max="3446" width="0" style="433" hidden="1" customWidth="1"/>
    <col min="3447" max="3451" width="0.85546875" style="433"/>
    <col min="3452" max="3452" width="0.28515625" style="433" customWidth="1"/>
    <col min="3453" max="3458" width="0" style="433" hidden="1" customWidth="1"/>
    <col min="3459" max="3459" width="0.85546875" style="433" customWidth="1"/>
    <col min="3460" max="3466" width="0.85546875" style="433"/>
    <col min="3467" max="3467" width="1.85546875" style="433" customWidth="1"/>
    <col min="3468" max="3474" width="0" style="433" hidden="1" customWidth="1"/>
    <col min="3475" max="3481" width="0.85546875" style="433"/>
    <col min="3482" max="3482" width="0.42578125" style="433" customWidth="1"/>
    <col min="3483" max="3488" width="0" style="433" hidden="1" customWidth="1"/>
    <col min="3489" max="3489" width="5" style="433" customWidth="1"/>
    <col min="3490" max="3495" width="0.85546875" style="433"/>
    <col min="3496" max="3496" width="0.42578125" style="433" customWidth="1"/>
    <col min="3497" max="3497" width="2.28515625" style="433" customWidth="1"/>
    <col min="3498" max="3500" width="0" style="433" hidden="1" customWidth="1"/>
    <col min="3501" max="3501" width="2.42578125" style="433" customWidth="1"/>
    <col min="3502" max="3502" width="13.42578125" style="433" customWidth="1"/>
    <col min="3503" max="3503" width="13.85546875" style="433" customWidth="1"/>
    <col min="3504" max="3504" width="8.5703125" style="433" customWidth="1"/>
    <col min="3505" max="3505" width="6.28515625" style="433" customWidth="1"/>
    <col min="3506" max="3506" width="9" style="433" customWidth="1"/>
    <col min="3507" max="3507" width="5.5703125" style="433" customWidth="1"/>
    <col min="3508" max="3508" width="6.28515625" style="433" customWidth="1"/>
    <col min="3509" max="3509" width="11.7109375" style="433" customWidth="1"/>
    <col min="3510" max="3510" width="11.42578125" style="433" customWidth="1"/>
    <col min="3511" max="3511" width="8.85546875" style="433" customWidth="1"/>
    <col min="3512" max="3512" width="6.42578125" style="433" customWidth="1"/>
    <col min="3513" max="3513" width="5.7109375" style="433" customWidth="1"/>
    <col min="3514" max="3514" width="6.140625" style="433" customWidth="1"/>
    <col min="3515" max="3515" width="5.7109375" style="433" customWidth="1"/>
    <col min="3516" max="3516" width="8.42578125" style="433" customWidth="1"/>
    <col min="3517" max="3517" width="6.5703125" style="433" customWidth="1"/>
    <col min="3518" max="3518" width="5.85546875" style="433" customWidth="1"/>
    <col min="3519" max="3519" width="7.28515625" style="433" customWidth="1"/>
    <col min="3520" max="3520" width="5.140625" style="433" customWidth="1"/>
    <col min="3521" max="3521" width="8.140625" style="433" customWidth="1"/>
    <col min="3522" max="3522" width="5.42578125" style="433" customWidth="1"/>
    <col min="3523" max="3523" width="5.28515625" style="433" customWidth="1"/>
    <col min="3524" max="3623" width="0.85546875" style="433"/>
    <col min="3624" max="3624" width="3.42578125" style="433" customWidth="1"/>
    <col min="3625" max="3625" width="7.42578125" style="433" customWidth="1"/>
    <col min="3626" max="3630" width="0.85546875" style="433"/>
    <col min="3631" max="3631" width="0.85546875" style="433" customWidth="1"/>
    <col min="3632" max="3632" width="0.7109375" style="433" customWidth="1"/>
    <col min="3633" max="3639" width="0" style="433" hidden="1" customWidth="1"/>
    <col min="3640" max="3640" width="2.42578125" style="433" customWidth="1"/>
    <col min="3641" max="3647" width="0.85546875" style="433"/>
    <col min="3648" max="3648" width="3" style="433" customWidth="1"/>
    <col min="3649" max="3655" width="0" style="433" hidden="1" customWidth="1"/>
    <col min="3656" max="3660" width="0.85546875" style="433"/>
    <col min="3661" max="3661" width="0.7109375" style="433" customWidth="1"/>
    <col min="3662" max="3670" width="0" style="433" hidden="1" customWidth="1"/>
    <col min="3671" max="3675" width="0.85546875" style="433"/>
    <col min="3676" max="3676" width="0.85546875" style="433" customWidth="1"/>
    <col min="3677" max="3677" width="0.28515625" style="433" customWidth="1"/>
    <col min="3678" max="3685" width="0" style="433" hidden="1" customWidth="1"/>
    <col min="3686" max="3686" width="2.140625" style="433" bestFit="1" customWidth="1"/>
    <col min="3687" max="3689" width="0.85546875" style="433"/>
    <col min="3690" max="3690" width="1.5703125" style="433" customWidth="1"/>
    <col min="3691" max="3700" width="0" style="433" hidden="1" customWidth="1"/>
    <col min="3701" max="3701" width="0.42578125" style="433" customWidth="1"/>
    <col min="3702" max="3702" width="0" style="433" hidden="1" customWidth="1"/>
    <col min="3703" max="3707" width="0.85546875" style="433"/>
    <col min="3708" max="3708" width="0.28515625" style="433" customWidth="1"/>
    <col min="3709" max="3714" width="0" style="433" hidden="1" customWidth="1"/>
    <col min="3715" max="3715" width="0.85546875" style="433" customWidth="1"/>
    <col min="3716" max="3722" width="0.85546875" style="433"/>
    <col min="3723" max="3723" width="1.85546875" style="433" customWidth="1"/>
    <col min="3724" max="3730" width="0" style="433" hidden="1" customWidth="1"/>
    <col min="3731" max="3737" width="0.85546875" style="433"/>
    <col min="3738" max="3738" width="0.42578125" style="433" customWidth="1"/>
    <col min="3739" max="3744" width="0" style="433" hidden="1" customWidth="1"/>
    <col min="3745" max="3745" width="5" style="433" customWidth="1"/>
    <col min="3746" max="3751" width="0.85546875" style="433"/>
    <col min="3752" max="3752" width="0.42578125" style="433" customWidth="1"/>
    <col min="3753" max="3753" width="2.28515625" style="433" customWidth="1"/>
    <col min="3754" max="3756" width="0" style="433" hidden="1" customWidth="1"/>
    <col min="3757" max="3757" width="2.42578125" style="433" customWidth="1"/>
    <col min="3758" max="3758" width="13.42578125" style="433" customWidth="1"/>
    <col min="3759" max="3759" width="13.85546875" style="433" customWidth="1"/>
    <col min="3760" max="3760" width="8.5703125" style="433" customWidth="1"/>
    <col min="3761" max="3761" width="6.28515625" style="433" customWidth="1"/>
    <col min="3762" max="3762" width="9" style="433" customWidth="1"/>
    <col min="3763" max="3763" width="5.5703125" style="433" customWidth="1"/>
    <col min="3764" max="3764" width="6.28515625" style="433" customWidth="1"/>
    <col min="3765" max="3765" width="11.7109375" style="433" customWidth="1"/>
    <col min="3766" max="3766" width="11.42578125" style="433" customWidth="1"/>
    <col min="3767" max="3767" width="8.85546875" style="433" customWidth="1"/>
    <col min="3768" max="3768" width="6.42578125" style="433" customWidth="1"/>
    <col min="3769" max="3769" width="5.7109375" style="433" customWidth="1"/>
    <col min="3770" max="3770" width="6.140625" style="433" customWidth="1"/>
    <col min="3771" max="3771" width="5.7109375" style="433" customWidth="1"/>
    <col min="3772" max="3772" width="8.42578125" style="433" customWidth="1"/>
    <col min="3773" max="3773" width="6.5703125" style="433" customWidth="1"/>
    <col min="3774" max="3774" width="5.85546875" style="433" customWidth="1"/>
    <col min="3775" max="3775" width="7.28515625" style="433" customWidth="1"/>
    <col min="3776" max="3776" width="5.140625" style="433" customWidth="1"/>
    <col min="3777" max="3777" width="8.140625" style="433" customWidth="1"/>
    <col min="3778" max="3778" width="5.42578125" style="433" customWidth="1"/>
    <col min="3779" max="3779" width="5.28515625" style="433" customWidth="1"/>
    <col min="3780" max="3879" width="0.85546875" style="433"/>
    <col min="3880" max="3880" width="3.42578125" style="433" customWidth="1"/>
    <col min="3881" max="3881" width="7.42578125" style="433" customWidth="1"/>
    <col min="3882" max="3886" width="0.85546875" style="433"/>
    <col min="3887" max="3887" width="0.85546875" style="433" customWidth="1"/>
    <col min="3888" max="3888" width="0.7109375" style="433" customWidth="1"/>
    <col min="3889" max="3895" width="0" style="433" hidden="1" customWidth="1"/>
    <col min="3896" max="3896" width="2.42578125" style="433" customWidth="1"/>
    <col min="3897" max="3903" width="0.85546875" style="433"/>
    <col min="3904" max="3904" width="3" style="433" customWidth="1"/>
    <col min="3905" max="3911" width="0" style="433" hidden="1" customWidth="1"/>
    <col min="3912" max="3916" width="0.85546875" style="433"/>
    <col min="3917" max="3917" width="0.7109375" style="433" customWidth="1"/>
    <col min="3918" max="3926" width="0" style="433" hidden="1" customWidth="1"/>
    <col min="3927" max="3931" width="0.85546875" style="433"/>
    <col min="3932" max="3932" width="0.85546875" style="433" customWidth="1"/>
    <col min="3933" max="3933" width="0.28515625" style="433" customWidth="1"/>
    <col min="3934" max="3941" width="0" style="433" hidden="1" customWidth="1"/>
    <col min="3942" max="3942" width="2.140625" style="433" bestFit="1" customWidth="1"/>
    <col min="3943" max="3945" width="0.85546875" style="433"/>
    <col min="3946" max="3946" width="1.5703125" style="433" customWidth="1"/>
    <col min="3947" max="3956" width="0" style="433" hidden="1" customWidth="1"/>
    <col min="3957" max="3957" width="0.42578125" style="433" customWidth="1"/>
    <col min="3958" max="3958" width="0" style="433" hidden="1" customWidth="1"/>
    <col min="3959" max="3963" width="0.85546875" style="433"/>
    <col min="3964" max="3964" width="0.28515625" style="433" customWidth="1"/>
    <col min="3965" max="3970" width="0" style="433" hidden="1" customWidth="1"/>
    <col min="3971" max="3971" width="0.85546875" style="433" customWidth="1"/>
    <col min="3972" max="3978" width="0.85546875" style="433"/>
    <col min="3979" max="3979" width="1.85546875" style="433" customWidth="1"/>
    <col min="3980" max="3986" width="0" style="433" hidden="1" customWidth="1"/>
    <col min="3987" max="3993" width="0.85546875" style="433"/>
    <col min="3994" max="3994" width="0.42578125" style="433" customWidth="1"/>
    <col min="3995" max="4000" width="0" style="433" hidden="1" customWidth="1"/>
    <col min="4001" max="4001" width="5" style="433" customWidth="1"/>
    <col min="4002" max="4007" width="0.85546875" style="433"/>
    <col min="4008" max="4008" width="0.42578125" style="433" customWidth="1"/>
    <col min="4009" max="4009" width="2.28515625" style="433" customWidth="1"/>
    <col min="4010" max="4012" width="0" style="433" hidden="1" customWidth="1"/>
    <col min="4013" max="4013" width="2.42578125" style="433" customWidth="1"/>
    <col min="4014" max="4014" width="13.42578125" style="433" customWidth="1"/>
    <col min="4015" max="4015" width="13.85546875" style="433" customWidth="1"/>
    <col min="4016" max="4016" width="8.5703125" style="433" customWidth="1"/>
    <col min="4017" max="4017" width="6.28515625" style="433" customWidth="1"/>
    <col min="4018" max="4018" width="9" style="433" customWidth="1"/>
    <col min="4019" max="4019" width="5.5703125" style="433" customWidth="1"/>
    <col min="4020" max="4020" width="6.28515625" style="433" customWidth="1"/>
    <col min="4021" max="4021" width="11.7109375" style="433" customWidth="1"/>
    <col min="4022" max="4022" width="11.42578125" style="433" customWidth="1"/>
    <col min="4023" max="4023" width="8.85546875" style="433" customWidth="1"/>
    <col min="4024" max="4024" width="6.42578125" style="433" customWidth="1"/>
    <col min="4025" max="4025" width="5.7109375" style="433" customWidth="1"/>
    <col min="4026" max="4026" width="6.140625" style="433" customWidth="1"/>
    <col min="4027" max="4027" width="5.7109375" style="433" customWidth="1"/>
    <col min="4028" max="4028" width="8.42578125" style="433" customWidth="1"/>
    <col min="4029" max="4029" width="6.5703125" style="433" customWidth="1"/>
    <col min="4030" max="4030" width="5.85546875" style="433" customWidth="1"/>
    <col min="4031" max="4031" width="7.28515625" style="433" customWidth="1"/>
    <col min="4032" max="4032" width="5.140625" style="433" customWidth="1"/>
    <col min="4033" max="4033" width="8.140625" style="433" customWidth="1"/>
    <col min="4034" max="4034" width="5.42578125" style="433" customWidth="1"/>
    <col min="4035" max="4035" width="5.28515625" style="433" customWidth="1"/>
    <col min="4036" max="4135" width="0.85546875" style="433"/>
    <col min="4136" max="4136" width="3.42578125" style="433" customWidth="1"/>
    <col min="4137" max="4137" width="7.42578125" style="433" customWidth="1"/>
    <col min="4138" max="4142" width="0.85546875" style="433"/>
    <col min="4143" max="4143" width="0.85546875" style="433" customWidth="1"/>
    <col min="4144" max="4144" width="0.7109375" style="433" customWidth="1"/>
    <col min="4145" max="4151" width="0" style="433" hidden="1" customWidth="1"/>
    <col min="4152" max="4152" width="2.42578125" style="433" customWidth="1"/>
    <col min="4153" max="4159" width="0.85546875" style="433"/>
    <col min="4160" max="4160" width="3" style="433" customWidth="1"/>
    <col min="4161" max="4167" width="0" style="433" hidden="1" customWidth="1"/>
    <col min="4168" max="4172" width="0.85546875" style="433"/>
    <col min="4173" max="4173" width="0.7109375" style="433" customWidth="1"/>
    <col min="4174" max="4182" width="0" style="433" hidden="1" customWidth="1"/>
    <col min="4183" max="4187" width="0.85546875" style="433"/>
    <col min="4188" max="4188" width="0.85546875" style="433" customWidth="1"/>
    <col min="4189" max="4189" width="0.28515625" style="433" customWidth="1"/>
    <col min="4190" max="4197" width="0" style="433" hidden="1" customWidth="1"/>
    <col min="4198" max="4198" width="2.140625" style="433" bestFit="1" customWidth="1"/>
    <col min="4199" max="4201" width="0.85546875" style="433"/>
    <col min="4202" max="4202" width="1.5703125" style="433" customWidth="1"/>
    <col min="4203" max="4212" width="0" style="433" hidden="1" customWidth="1"/>
    <col min="4213" max="4213" width="0.42578125" style="433" customWidth="1"/>
    <col min="4214" max="4214" width="0" style="433" hidden="1" customWidth="1"/>
    <col min="4215" max="4219" width="0.85546875" style="433"/>
    <col min="4220" max="4220" width="0.28515625" style="433" customWidth="1"/>
    <col min="4221" max="4226" width="0" style="433" hidden="1" customWidth="1"/>
    <col min="4227" max="4227" width="0.85546875" style="433" customWidth="1"/>
    <col min="4228" max="4234" width="0.85546875" style="433"/>
    <col min="4235" max="4235" width="1.85546875" style="433" customWidth="1"/>
    <col min="4236" max="4242" width="0" style="433" hidden="1" customWidth="1"/>
    <col min="4243" max="4249" width="0.85546875" style="433"/>
    <col min="4250" max="4250" width="0.42578125" style="433" customWidth="1"/>
    <col min="4251" max="4256" width="0" style="433" hidden="1" customWidth="1"/>
    <col min="4257" max="4257" width="5" style="433" customWidth="1"/>
    <col min="4258" max="4263" width="0.85546875" style="433"/>
    <col min="4264" max="4264" width="0.42578125" style="433" customWidth="1"/>
    <col min="4265" max="4265" width="2.28515625" style="433" customWidth="1"/>
    <col min="4266" max="4268" width="0" style="433" hidden="1" customWidth="1"/>
    <col min="4269" max="4269" width="2.42578125" style="433" customWidth="1"/>
    <col min="4270" max="4270" width="13.42578125" style="433" customWidth="1"/>
    <col min="4271" max="4271" width="13.85546875" style="433" customWidth="1"/>
    <col min="4272" max="4272" width="8.5703125" style="433" customWidth="1"/>
    <col min="4273" max="4273" width="6.28515625" style="433" customWidth="1"/>
    <col min="4274" max="4274" width="9" style="433" customWidth="1"/>
    <col min="4275" max="4275" width="5.5703125" style="433" customWidth="1"/>
    <col min="4276" max="4276" width="6.28515625" style="433" customWidth="1"/>
    <col min="4277" max="4277" width="11.7109375" style="433" customWidth="1"/>
    <col min="4278" max="4278" width="11.42578125" style="433" customWidth="1"/>
    <col min="4279" max="4279" width="8.85546875" style="433" customWidth="1"/>
    <col min="4280" max="4280" width="6.42578125" style="433" customWidth="1"/>
    <col min="4281" max="4281" width="5.7109375" style="433" customWidth="1"/>
    <col min="4282" max="4282" width="6.140625" style="433" customWidth="1"/>
    <col min="4283" max="4283" width="5.7109375" style="433" customWidth="1"/>
    <col min="4284" max="4284" width="8.42578125" style="433" customWidth="1"/>
    <col min="4285" max="4285" width="6.5703125" style="433" customWidth="1"/>
    <col min="4286" max="4286" width="5.85546875" style="433" customWidth="1"/>
    <col min="4287" max="4287" width="7.28515625" style="433" customWidth="1"/>
    <col min="4288" max="4288" width="5.140625" style="433" customWidth="1"/>
    <col min="4289" max="4289" width="8.140625" style="433" customWidth="1"/>
    <col min="4290" max="4290" width="5.42578125" style="433" customWidth="1"/>
    <col min="4291" max="4291" width="5.28515625" style="433" customWidth="1"/>
    <col min="4292" max="4391" width="0.85546875" style="433"/>
    <col min="4392" max="4392" width="3.42578125" style="433" customWidth="1"/>
    <col min="4393" max="4393" width="7.42578125" style="433" customWidth="1"/>
    <col min="4394" max="4398" width="0.85546875" style="433"/>
    <col min="4399" max="4399" width="0.85546875" style="433" customWidth="1"/>
    <col min="4400" max="4400" width="0.7109375" style="433" customWidth="1"/>
    <col min="4401" max="4407" width="0" style="433" hidden="1" customWidth="1"/>
    <col min="4408" max="4408" width="2.42578125" style="433" customWidth="1"/>
    <col min="4409" max="4415" width="0.85546875" style="433"/>
    <col min="4416" max="4416" width="3" style="433" customWidth="1"/>
    <col min="4417" max="4423" width="0" style="433" hidden="1" customWidth="1"/>
    <col min="4424" max="4428" width="0.85546875" style="433"/>
    <col min="4429" max="4429" width="0.7109375" style="433" customWidth="1"/>
    <col min="4430" max="4438" width="0" style="433" hidden="1" customWidth="1"/>
    <col min="4439" max="4443" width="0.85546875" style="433"/>
    <col min="4444" max="4444" width="0.85546875" style="433" customWidth="1"/>
    <col min="4445" max="4445" width="0.28515625" style="433" customWidth="1"/>
    <col min="4446" max="4453" width="0" style="433" hidden="1" customWidth="1"/>
    <col min="4454" max="4454" width="2.140625" style="433" bestFit="1" customWidth="1"/>
    <col min="4455" max="4457" width="0.85546875" style="433"/>
    <col min="4458" max="4458" width="1.5703125" style="433" customWidth="1"/>
    <col min="4459" max="4468" width="0" style="433" hidden="1" customWidth="1"/>
    <col min="4469" max="4469" width="0.42578125" style="433" customWidth="1"/>
    <col min="4470" max="4470" width="0" style="433" hidden="1" customWidth="1"/>
    <col min="4471" max="4475" width="0.85546875" style="433"/>
    <col min="4476" max="4476" width="0.28515625" style="433" customWidth="1"/>
    <col min="4477" max="4482" width="0" style="433" hidden="1" customWidth="1"/>
    <col min="4483" max="4483" width="0.85546875" style="433" customWidth="1"/>
    <col min="4484" max="4490" width="0.85546875" style="433"/>
    <col min="4491" max="4491" width="1.85546875" style="433" customWidth="1"/>
    <col min="4492" max="4498" width="0" style="433" hidden="1" customWidth="1"/>
    <col min="4499" max="4505" width="0.85546875" style="433"/>
    <col min="4506" max="4506" width="0.42578125" style="433" customWidth="1"/>
    <col min="4507" max="4512" width="0" style="433" hidden="1" customWidth="1"/>
    <col min="4513" max="4513" width="5" style="433" customWidth="1"/>
    <col min="4514" max="4519" width="0.85546875" style="433"/>
    <col min="4520" max="4520" width="0.42578125" style="433" customWidth="1"/>
    <col min="4521" max="4521" width="2.28515625" style="433" customWidth="1"/>
    <col min="4522" max="4524" width="0" style="433" hidden="1" customWidth="1"/>
    <col min="4525" max="4525" width="2.42578125" style="433" customWidth="1"/>
    <col min="4526" max="4526" width="13.42578125" style="433" customWidth="1"/>
    <col min="4527" max="4527" width="13.85546875" style="433" customWidth="1"/>
    <col min="4528" max="4528" width="8.5703125" style="433" customWidth="1"/>
    <col min="4529" max="4529" width="6.28515625" style="433" customWidth="1"/>
    <col min="4530" max="4530" width="9" style="433" customWidth="1"/>
    <col min="4531" max="4531" width="5.5703125" style="433" customWidth="1"/>
    <col min="4532" max="4532" width="6.28515625" style="433" customWidth="1"/>
    <col min="4533" max="4533" width="11.7109375" style="433" customWidth="1"/>
    <col min="4534" max="4534" width="11.42578125" style="433" customWidth="1"/>
    <col min="4535" max="4535" width="8.85546875" style="433" customWidth="1"/>
    <col min="4536" max="4536" width="6.42578125" style="433" customWidth="1"/>
    <col min="4537" max="4537" width="5.7109375" style="433" customWidth="1"/>
    <col min="4538" max="4538" width="6.140625" style="433" customWidth="1"/>
    <col min="4539" max="4539" width="5.7109375" style="433" customWidth="1"/>
    <col min="4540" max="4540" width="8.42578125" style="433" customWidth="1"/>
    <col min="4541" max="4541" width="6.5703125" style="433" customWidth="1"/>
    <col min="4542" max="4542" width="5.85546875" style="433" customWidth="1"/>
    <col min="4543" max="4543" width="7.28515625" style="433" customWidth="1"/>
    <col min="4544" max="4544" width="5.140625" style="433" customWidth="1"/>
    <col min="4545" max="4545" width="8.140625" style="433" customWidth="1"/>
    <col min="4546" max="4546" width="5.42578125" style="433" customWidth="1"/>
    <col min="4547" max="4547" width="5.28515625" style="433" customWidth="1"/>
    <col min="4548" max="4647" width="0.85546875" style="433"/>
    <col min="4648" max="4648" width="3.42578125" style="433" customWidth="1"/>
    <col min="4649" max="4649" width="7.42578125" style="433" customWidth="1"/>
    <col min="4650" max="4654" width="0.85546875" style="433"/>
    <col min="4655" max="4655" width="0.85546875" style="433" customWidth="1"/>
    <col min="4656" max="4656" width="0.7109375" style="433" customWidth="1"/>
    <col min="4657" max="4663" width="0" style="433" hidden="1" customWidth="1"/>
    <col min="4664" max="4664" width="2.42578125" style="433" customWidth="1"/>
    <col min="4665" max="4671" width="0.85546875" style="433"/>
    <col min="4672" max="4672" width="3" style="433" customWidth="1"/>
    <col min="4673" max="4679" width="0" style="433" hidden="1" customWidth="1"/>
    <col min="4680" max="4684" width="0.85546875" style="433"/>
    <col min="4685" max="4685" width="0.7109375" style="433" customWidth="1"/>
    <col min="4686" max="4694" width="0" style="433" hidden="1" customWidth="1"/>
    <col min="4695" max="4699" width="0.85546875" style="433"/>
    <col min="4700" max="4700" width="0.85546875" style="433" customWidth="1"/>
    <col min="4701" max="4701" width="0.28515625" style="433" customWidth="1"/>
    <col min="4702" max="4709" width="0" style="433" hidden="1" customWidth="1"/>
    <col min="4710" max="4710" width="2.140625" style="433" bestFit="1" customWidth="1"/>
    <col min="4711" max="4713" width="0.85546875" style="433"/>
    <col min="4714" max="4714" width="1.5703125" style="433" customWidth="1"/>
    <col min="4715" max="4724" width="0" style="433" hidden="1" customWidth="1"/>
    <col min="4725" max="4725" width="0.42578125" style="433" customWidth="1"/>
    <col min="4726" max="4726" width="0" style="433" hidden="1" customWidth="1"/>
    <col min="4727" max="4731" width="0.85546875" style="433"/>
    <col min="4732" max="4732" width="0.28515625" style="433" customWidth="1"/>
    <col min="4733" max="4738" width="0" style="433" hidden="1" customWidth="1"/>
    <col min="4739" max="4739" width="0.85546875" style="433" customWidth="1"/>
    <col min="4740" max="4746" width="0.85546875" style="433"/>
    <col min="4747" max="4747" width="1.85546875" style="433" customWidth="1"/>
    <col min="4748" max="4754" width="0" style="433" hidden="1" customWidth="1"/>
    <col min="4755" max="4761" width="0.85546875" style="433"/>
    <col min="4762" max="4762" width="0.42578125" style="433" customWidth="1"/>
    <col min="4763" max="4768" width="0" style="433" hidden="1" customWidth="1"/>
    <col min="4769" max="4769" width="5" style="433" customWidth="1"/>
    <col min="4770" max="4775" width="0.85546875" style="433"/>
    <col min="4776" max="4776" width="0.42578125" style="433" customWidth="1"/>
    <col min="4777" max="4777" width="2.28515625" style="433" customWidth="1"/>
    <col min="4778" max="4780" width="0" style="433" hidden="1" customWidth="1"/>
    <col min="4781" max="4781" width="2.42578125" style="433" customWidth="1"/>
    <col min="4782" max="4782" width="13.42578125" style="433" customWidth="1"/>
    <col min="4783" max="4783" width="13.85546875" style="433" customWidth="1"/>
    <col min="4784" max="4784" width="8.5703125" style="433" customWidth="1"/>
    <col min="4785" max="4785" width="6.28515625" style="433" customWidth="1"/>
    <col min="4786" max="4786" width="9" style="433" customWidth="1"/>
    <col min="4787" max="4787" width="5.5703125" style="433" customWidth="1"/>
    <col min="4788" max="4788" width="6.28515625" style="433" customWidth="1"/>
    <col min="4789" max="4789" width="11.7109375" style="433" customWidth="1"/>
    <col min="4790" max="4790" width="11.42578125" style="433" customWidth="1"/>
    <col min="4791" max="4791" width="8.85546875" style="433" customWidth="1"/>
    <col min="4792" max="4792" width="6.42578125" style="433" customWidth="1"/>
    <col min="4793" max="4793" width="5.7109375" style="433" customWidth="1"/>
    <col min="4794" max="4794" width="6.140625" style="433" customWidth="1"/>
    <col min="4795" max="4795" width="5.7109375" style="433" customWidth="1"/>
    <col min="4796" max="4796" width="8.42578125" style="433" customWidth="1"/>
    <col min="4797" max="4797" width="6.5703125" style="433" customWidth="1"/>
    <col min="4798" max="4798" width="5.85546875" style="433" customWidth="1"/>
    <col min="4799" max="4799" width="7.28515625" style="433" customWidth="1"/>
    <col min="4800" max="4800" width="5.140625" style="433" customWidth="1"/>
    <col min="4801" max="4801" width="8.140625" style="433" customWidth="1"/>
    <col min="4802" max="4802" width="5.42578125" style="433" customWidth="1"/>
    <col min="4803" max="4803" width="5.28515625" style="433" customWidth="1"/>
    <col min="4804" max="4903" width="0.85546875" style="433"/>
    <col min="4904" max="4904" width="3.42578125" style="433" customWidth="1"/>
    <col min="4905" max="4905" width="7.42578125" style="433" customWidth="1"/>
    <col min="4906" max="4910" width="0.85546875" style="433"/>
    <col min="4911" max="4911" width="0.85546875" style="433" customWidth="1"/>
    <col min="4912" max="4912" width="0.7109375" style="433" customWidth="1"/>
    <col min="4913" max="4919" width="0" style="433" hidden="1" customWidth="1"/>
    <col min="4920" max="4920" width="2.42578125" style="433" customWidth="1"/>
    <col min="4921" max="4927" width="0.85546875" style="433"/>
    <col min="4928" max="4928" width="3" style="433" customWidth="1"/>
    <col min="4929" max="4935" width="0" style="433" hidden="1" customWidth="1"/>
    <col min="4936" max="4940" width="0.85546875" style="433"/>
    <col min="4941" max="4941" width="0.7109375" style="433" customWidth="1"/>
    <col min="4942" max="4950" width="0" style="433" hidden="1" customWidth="1"/>
    <col min="4951" max="4955" width="0.85546875" style="433"/>
    <col min="4956" max="4956" width="0.85546875" style="433" customWidth="1"/>
    <col min="4957" max="4957" width="0.28515625" style="433" customWidth="1"/>
    <col min="4958" max="4965" width="0" style="433" hidden="1" customWidth="1"/>
    <col min="4966" max="4966" width="2.140625" style="433" bestFit="1" customWidth="1"/>
    <col min="4967" max="4969" width="0.85546875" style="433"/>
    <col min="4970" max="4970" width="1.5703125" style="433" customWidth="1"/>
    <col min="4971" max="4980" width="0" style="433" hidden="1" customWidth="1"/>
    <col min="4981" max="4981" width="0.42578125" style="433" customWidth="1"/>
    <col min="4982" max="4982" width="0" style="433" hidden="1" customWidth="1"/>
    <col min="4983" max="4987" width="0.85546875" style="433"/>
    <col min="4988" max="4988" width="0.28515625" style="433" customWidth="1"/>
    <col min="4989" max="4994" width="0" style="433" hidden="1" customWidth="1"/>
    <col min="4995" max="4995" width="0.85546875" style="433" customWidth="1"/>
    <col min="4996" max="5002" width="0.85546875" style="433"/>
    <col min="5003" max="5003" width="1.85546875" style="433" customWidth="1"/>
    <col min="5004" max="5010" width="0" style="433" hidden="1" customWidth="1"/>
    <col min="5011" max="5017" width="0.85546875" style="433"/>
    <col min="5018" max="5018" width="0.42578125" style="433" customWidth="1"/>
    <col min="5019" max="5024" width="0" style="433" hidden="1" customWidth="1"/>
    <col min="5025" max="5025" width="5" style="433" customWidth="1"/>
    <col min="5026" max="5031" width="0.85546875" style="433"/>
    <col min="5032" max="5032" width="0.42578125" style="433" customWidth="1"/>
    <col min="5033" max="5033" width="2.28515625" style="433" customWidth="1"/>
    <col min="5034" max="5036" width="0" style="433" hidden="1" customWidth="1"/>
    <col min="5037" max="5037" width="2.42578125" style="433" customWidth="1"/>
    <col min="5038" max="5038" width="13.42578125" style="433" customWidth="1"/>
    <col min="5039" max="5039" width="13.85546875" style="433" customWidth="1"/>
    <col min="5040" max="5040" width="8.5703125" style="433" customWidth="1"/>
    <col min="5041" max="5041" width="6.28515625" style="433" customWidth="1"/>
    <col min="5042" max="5042" width="9" style="433" customWidth="1"/>
    <col min="5043" max="5043" width="5.5703125" style="433" customWidth="1"/>
    <col min="5044" max="5044" width="6.28515625" style="433" customWidth="1"/>
    <col min="5045" max="5045" width="11.7109375" style="433" customWidth="1"/>
    <col min="5046" max="5046" width="11.42578125" style="433" customWidth="1"/>
    <col min="5047" max="5047" width="8.85546875" style="433" customWidth="1"/>
    <col min="5048" max="5048" width="6.42578125" style="433" customWidth="1"/>
    <col min="5049" max="5049" width="5.7109375" style="433" customWidth="1"/>
    <col min="5050" max="5050" width="6.140625" style="433" customWidth="1"/>
    <col min="5051" max="5051" width="5.7109375" style="433" customWidth="1"/>
    <col min="5052" max="5052" width="8.42578125" style="433" customWidth="1"/>
    <col min="5053" max="5053" width="6.5703125" style="433" customWidth="1"/>
    <col min="5054" max="5054" width="5.85546875" style="433" customWidth="1"/>
    <col min="5055" max="5055" width="7.28515625" style="433" customWidth="1"/>
    <col min="5056" max="5056" width="5.140625" style="433" customWidth="1"/>
    <col min="5057" max="5057" width="8.140625" style="433" customWidth="1"/>
    <col min="5058" max="5058" width="5.42578125" style="433" customWidth="1"/>
    <col min="5059" max="5059" width="5.28515625" style="433" customWidth="1"/>
    <col min="5060" max="5159" width="0.85546875" style="433"/>
    <col min="5160" max="5160" width="3.42578125" style="433" customWidth="1"/>
    <col min="5161" max="5161" width="7.42578125" style="433" customWidth="1"/>
    <col min="5162" max="5166" width="0.85546875" style="433"/>
    <col min="5167" max="5167" width="0.85546875" style="433" customWidth="1"/>
    <col min="5168" max="5168" width="0.7109375" style="433" customWidth="1"/>
    <col min="5169" max="5175" width="0" style="433" hidden="1" customWidth="1"/>
    <col min="5176" max="5176" width="2.42578125" style="433" customWidth="1"/>
    <col min="5177" max="5183" width="0.85546875" style="433"/>
    <col min="5184" max="5184" width="3" style="433" customWidth="1"/>
    <col min="5185" max="5191" width="0" style="433" hidden="1" customWidth="1"/>
    <col min="5192" max="5196" width="0.85546875" style="433"/>
    <col min="5197" max="5197" width="0.7109375" style="433" customWidth="1"/>
    <col min="5198" max="5206" width="0" style="433" hidden="1" customWidth="1"/>
    <col min="5207" max="5211" width="0.85546875" style="433"/>
    <col min="5212" max="5212" width="0.85546875" style="433" customWidth="1"/>
    <col min="5213" max="5213" width="0.28515625" style="433" customWidth="1"/>
    <col min="5214" max="5221" width="0" style="433" hidden="1" customWidth="1"/>
    <col min="5222" max="5222" width="2.140625" style="433" bestFit="1" customWidth="1"/>
    <col min="5223" max="5225" width="0.85546875" style="433"/>
    <col min="5226" max="5226" width="1.5703125" style="433" customWidth="1"/>
    <col min="5227" max="5236" width="0" style="433" hidden="1" customWidth="1"/>
    <col min="5237" max="5237" width="0.42578125" style="433" customWidth="1"/>
    <col min="5238" max="5238" width="0" style="433" hidden="1" customWidth="1"/>
    <col min="5239" max="5243" width="0.85546875" style="433"/>
    <col min="5244" max="5244" width="0.28515625" style="433" customWidth="1"/>
    <col min="5245" max="5250" width="0" style="433" hidden="1" customWidth="1"/>
    <col min="5251" max="5251" width="0.85546875" style="433" customWidth="1"/>
    <col min="5252" max="5258" width="0.85546875" style="433"/>
    <col min="5259" max="5259" width="1.85546875" style="433" customWidth="1"/>
    <col min="5260" max="5266" width="0" style="433" hidden="1" customWidth="1"/>
    <col min="5267" max="5273" width="0.85546875" style="433"/>
    <col min="5274" max="5274" width="0.42578125" style="433" customWidth="1"/>
    <col min="5275" max="5280" width="0" style="433" hidden="1" customWidth="1"/>
    <col min="5281" max="5281" width="5" style="433" customWidth="1"/>
    <col min="5282" max="5287" width="0.85546875" style="433"/>
    <col min="5288" max="5288" width="0.42578125" style="433" customWidth="1"/>
    <col min="5289" max="5289" width="2.28515625" style="433" customWidth="1"/>
    <col min="5290" max="5292" width="0" style="433" hidden="1" customWidth="1"/>
    <col min="5293" max="5293" width="2.42578125" style="433" customWidth="1"/>
    <col min="5294" max="5294" width="13.42578125" style="433" customWidth="1"/>
    <col min="5295" max="5295" width="13.85546875" style="433" customWidth="1"/>
    <col min="5296" max="5296" width="8.5703125" style="433" customWidth="1"/>
    <col min="5297" max="5297" width="6.28515625" style="433" customWidth="1"/>
    <col min="5298" max="5298" width="9" style="433" customWidth="1"/>
    <col min="5299" max="5299" width="5.5703125" style="433" customWidth="1"/>
    <col min="5300" max="5300" width="6.28515625" style="433" customWidth="1"/>
    <col min="5301" max="5301" width="11.7109375" style="433" customWidth="1"/>
    <col min="5302" max="5302" width="11.42578125" style="433" customWidth="1"/>
    <col min="5303" max="5303" width="8.85546875" style="433" customWidth="1"/>
    <col min="5304" max="5304" width="6.42578125" style="433" customWidth="1"/>
    <col min="5305" max="5305" width="5.7109375" style="433" customWidth="1"/>
    <col min="5306" max="5306" width="6.140625" style="433" customWidth="1"/>
    <col min="5307" max="5307" width="5.7109375" style="433" customWidth="1"/>
    <col min="5308" max="5308" width="8.42578125" style="433" customWidth="1"/>
    <col min="5309" max="5309" width="6.5703125" style="433" customWidth="1"/>
    <col min="5310" max="5310" width="5.85546875" style="433" customWidth="1"/>
    <col min="5311" max="5311" width="7.28515625" style="433" customWidth="1"/>
    <col min="5312" max="5312" width="5.140625" style="433" customWidth="1"/>
    <col min="5313" max="5313" width="8.140625" style="433" customWidth="1"/>
    <col min="5314" max="5314" width="5.42578125" style="433" customWidth="1"/>
    <col min="5315" max="5315" width="5.28515625" style="433" customWidth="1"/>
    <col min="5316" max="5415" width="0.85546875" style="433"/>
    <col min="5416" max="5416" width="3.42578125" style="433" customWidth="1"/>
    <col min="5417" max="5417" width="7.42578125" style="433" customWidth="1"/>
    <col min="5418" max="5422" width="0.85546875" style="433"/>
    <col min="5423" max="5423" width="0.85546875" style="433" customWidth="1"/>
    <col min="5424" max="5424" width="0.7109375" style="433" customWidth="1"/>
    <col min="5425" max="5431" width="0" style="433" hidden="1" customWidth="1"/>
    <col min="5432" max="5432" width="2.42578125" style="433" customWidth="1"/>
    <col min="5433" max="5439" width="0.85546875" style="433"/>
    <col min="5440" max="5440" width="3" style="433" customWidth="1"/>
    <col min="5441" max="5447" width="0" style="433" hidden="1" customWidth="1"/>
    <col min="5448" max="5452" width="0.85546875" style="433"/>
    <col min="5453" max="5453" width="0.7109375" style="433" customWidth="1"/>
    <col min="5454" max="5462" width="0" style="433" hidden="1" customWidth="1"/>
    <col min="5463" max="5467" width="0.85546875" style="433"/>
    <col min="5468" max="5468" width="0.85546875" style="433" customWidth="1"/>
    <col min="5469" max="5469" width="0.28515625" style="433" customWidth="1"/>
    <col min="5470" max="5477" width="0" style="433" hidden="1" customWidth="1"/>
    <col min="5478" max="5478" width="2.140625" style="433" bestFit="1" customWidth="1"/>
    <col min="5479" max="5481" width="0.85546875" style="433"/>
    <col min="5482" max="5482" width="1.5703125" style="433" customWidth="1"/>
    <col min="5483" max="5492" width="0" style="433" hidden="1" customWidth="1"/>
    <col min="5493" max="5493" width="0.42578125" style="433" customWidth="1"/>
    <col min="5494" max="5494" width="0" style="433" hidden="1" customWidth="1"/>
    <col min="5495" max="5499" width="0.85546875" style="433"/>
    <col min="5500" max="5500" width="0.28515625" style="433" customWidth="1"/>
    <col min="5501" max="5506" width="0" style="433" hidden="1" customWidth="1"/>
    <col min="5507" max="5507" width="0.85546875" style="433" customWidth="1"/>
    <col min="5508" max="5514" width="0.85546875" style="433"/>
    <col min="5515" max="5515" width="1.85546875" style="433" customWidth="1"/>
    <col min="5516" max="5522" width="0" style="433" hidden="1" customWidth="1"/>
    <col min="5523" max="5529" width="0.85546875" style="433"/>
    <col min="5530" max="5530" width="0.42578125" style="433" customWidth="1"/>
    <col min="5531" max="5536" width="0" style="433" hidden="1" customWidth="1"/>
    <col min="5537" max="5537" width="5" style="433" customWidth="1"/>
    <col min="5538" max="5543" width="0.85546875" style="433"/>
    <col min="5544" max="5544" width="0.42578125" style="433" customWidth="1"/>
    <col min="5545" max="5545" width="2.28515625" style="433" customWidth="1"/>
    <col min="5546" max="5548" width="0" style="433" hidden="1" customWidth="1"/>
    <col min="5549" max="5549" width="2.42578125" style="433" customWidth="1"/>
    <col min="5550" max="5550" width="13.42578125" style="433" customWidth="1"/>
    <col min="5551" max="5551" width="13.85546875" style="433" customWidth="1"/>
    <col min="5552" max="5552" width="8.5703125" style="433" customWidth="1"/>
    <col min="5553" max="5553" width="6.28515625" style="433" customWidth="1"/>
    <col min="5554" max="5554" width="9" style="433" customWidth="1"/>
    <col min="5555" max="5555" width="5.5703125" style="433" customWidth="1"/>
    <col min="5556" max="5556" width="6.28515625" style="433" customWidth="1"/>
    <col min="5557" max="5557" width="11.7109375" style="433" customWidth="1"/>
    <col min="5558" max="5558" width="11.42578125" style="433" customWidth="1"/>
    <col min="5559" max="5559" width="8.85546875" style="433" customWidth="1"/>
    <col min="5560" max="5560" width="6.42578125" style="433" customWidth="1"/>
    <col min="5561" max="5561" width="5.7109375" style="433" customWidth="1"/>
    <col min="5562" max="5562" width="6.140625" style="433" customWidth="1"/>
    <col min="5563" max="5563" width="5.7109375" style="433" customWidth="1"/>
    <col min="5564" max="5564" width="8.42578125" style="433" customWidth="1"/>
    <col min="5565" max="5565" width="6.5703125" style="433" customWidth="1"/>
    <col min="5566" max="5566" width="5.85546875" style="433" customWidth="1"/>
    <col min="5567" max="5567" width="7.28515625" style="433" customWidth="1"/>
    <col min="5568" max="5568" width="5.140625" style="433" customWidth="1"/>
    <col min="5569" max="5569" width="8.140625" style="433" customWidth="1"/>
    <col min="5570" max="5570" width="5.42578125" style="433" customWidth="1"/>
    <col min="5571" max="5571" width="5.28515625" style="433" customWidth="1"/>
    <col min="5572" max="5671" width="0.85546875" style="433"/>
    <col min="5672" max="5672" width="3.42578125" style="433" customWidth="1"/>
    <col min="5673" max="5673" width="7.42578125" style="433" customWidth="1"/>
    <col min="5674" max="5678" width="0.85546875" style="433"/>
    <col min="5679" max="5679" width="0.85546875" style="433" customWidth="1"/>
    <col min="5680" max="5680" width="0.7109375" style="433" customWidth="1"/>
    <col min="5681" max="5687" width="0" style="433" hidden="1" customWidth="1"/>
    <col min="5688" max="5688" width="2.42578125" style="433" customWidth="1"/>
    <col min="5689" max="5695" width="0.85546875" style="433"/>
    <col min="5696" max="5696" width="3" style="433" customWidth="1"/>
    <col min="5697" max="5703" width="0" style="433" hidden="1" customWidth="1"/>
    <col min="5704" max="5708" width="0.85546875" style="433"/>
    <col min="5709" max="5709" width="0.7109375" style="433" customWidth="1"/>
    <col min="5710" max="5718" width="0" style="433" hidden="1" customWidth="1"/>
    <col min="5719" max="5723" width="0.85546875" style="433"/>
    <col min="5724" max="5724" width="0.85546875" style="433" customWidth="1"/>
    <col min="5725" max="5725" width="0.28515625" style="433" customWidth="1"/>
    <col min="5726" max="5733" width="0" style="433" hidden="1" customWidth="1"/>
    <col min="5734" max="5734" width="2.140625" style="433" bestFit="1" customWidth="1"/>
    <col min="5735" max="5737" width="0.85546875" style="433"/>
    <col min="5738" max="5738" width="1.5703125" style="433" customWidth="1"/>
    <col min="5739" max="5748" width="0" style="433" hidden="1" customWidth="1"/>
    <col min="5749" max="5749" width="0.42578125" style="433" customWidth="1"/>
    <col min="5750" max="5750" width="0" style="433" hidden="1" customWidth="1"/>
    <col min="5751" max="5755" width="0.85546875" style="433"/>
    <col min="5756" max="5756" width="0.28515625" style="433" customWidth="1"/>
    <col min="5757" max="5762" width="0" style="433" hidden="1" customWidth="1"/>
    <col min="5763" max="5763" width="0.85546875" style="433" customWidth="1"/>
    <col min="5764" max="5770" width="0.85546875" style="433"/>
    <col min="5771" max="5771" width="1.85546875" style="433" customWidth="1"/>
    <col min="5772" max="5778" width="0" style="433" hidden="1" customWidth="1"/>
    <col min="5779" max="5785" width="0.85546875" style="433"/>
    <col min="5786" max="5786" width="0.42578125" style="433" customWidth="1"/>
    <col min="5787" max="5792" width="0" style="433" hidden="1" customWidth="1"/>
    <col min="5793" max="5793" width="5" style="433" customWidth="1"/>
    <col min="5794" max="5799" width="0.85546875" style="433"/>
    <col min="5800" max="5800" width="0.42578125" style="433" customWidth="1"/>
    <col min="5801" max="5801" width="2.28515625" style="433" customWidth="1"/>
    <col min="5802" max="5804" width="0" style="433" hidden="1" customWidth="1"/>
    <col min="5805" max="5805" width="2.42578125" style="433" customWidth="1"/>
    <col min="5806" max="5806" width="13.42578125" style="433" customWidth="1"/>
    <col min="5807" max="5807" width="13.85546875" style="433" customWidth="1"/>
    <col min="5808" max="5808" width="8.5703125" style="433" customWidth="1"/>
    <col min="5809" max="5809" width="6.28515625" style="433" customWidth="1"/>
    <col min="5810" max="5810" width="9" style="433" customWidth="1"/>
    <col min="5811" max="5811" width="5.5703125" style="433" customWidth="1"/>
    <col min="5812" max="5812" width="6.28515625" style="433" customWidth="1"/>
    <col min="5813" max="5813" width="11.7109375" style="433" customWidth="1"/>
    <col min="5814" max="5814" width="11.42578125" style="433" customWidth="1"/>
    <col min="5815" max="5815" width="8.85546875" style="433" customWidth="1"/>
    <col min="5816" max="5816" width="6.42578125" style="433" customWidth="1"/>
    <col min="5817" max="5817" width="5.7109375" style="433" customWidth="1"/>
    <col min="5818" max="5818" width="6.140625" style="433" customWidth="1"/>
    <col min="5819" max="5819" width="5.7109375" style="433" customWidth="1"/>
    <col min="5820" max="5820" width="8.42578125" style="433" customWidth="1"/>
    <col min="5821" max="5821" width="6.5703125" style="433" customWidth="1"/>
    <col min="5822" max="5822" width="5.85546875" style="433" customWidth="1"/>
    <col min="5823" max="5823" width="7.28515625" style="433" customWidth="1"/>
    <col min="5824" max="5824" width="5.140625" style="433" customWidth="1"/>
    <col min="5825" max="5825" width="8.140625" style="433" customWidth="1"/>
    <col min="5826" max="5826" width="5.42578125" style="433" customWidth="1"/>
    <col min="5827" max="5827" width="5.28515625" style="433" customWidth="1"/>
    <col min="5828" max="5927" width="0.85546875" style="433"/>
    <col min="5928" max="5928" width="3.42578125" style="433" customWidth="1"/>
    <col min="5929" max="5929" width="7.42578125" style="433" customWidth="1"/>
    <col min="5930" max="5934" width="0.85546875" style="433"/>
    <col min="5935" max="5935" width="0.85546875" style="433" customWidth="1"/>
    <col min="5936" max="5936" width="0.7109375" style="433" customWidth="1"/>
    <col min="5937" max="5943" width="0" style="433" hidden="1" customWidth="1"/>
    <col min="5944" max="5944" width="2.42578125" style="433" customWidth="1"/>
    <col min="5945" max="5951" width="0.85546875" style="433"/>
    <col min="5952" max="5952" width="3" style="433" customWidth="1"/>
    <col min="5953" max="5959" width="0" style="433" hidden="1" customWidth="1"/>
    <col min="5960" max="5964" width="0.85546875" style="433"/>
    <col min="5965" max="5965" width="0.7109375" style="433" customWidth="1"/>
    <col min="5966" max="5974" width="0" style="433" hidden="1" customWidth="1"/>
    <col min="5975" max="5979" width="0.85546875" style="433"/>
    <col min="5980" max="5980" width="0.85546875" style="433" customWidth="1"/>
    <col min="5981" max="5981" width="0.28515625" style="433" customWidth="1"/>
    <col min="5982" max="5989" width="0" style="433" hidden="1" customWidth="1"/>
    <col min="5990" max="5990" width="2.140625" style="433" bestFit="1" customWidth="1"/>
    <col min="5991" max="5993" width="0.85546875" style="433"/>
    <col min="5994" max="5994" width="1.5703125" style="433" customWidth="1"/>
    <col min="5995" max="6004" width="0" style="433" hidden="1" customWidth="1"/>
    <col min="6005" max="6005" width="0.42578125" style="433" customWidth="1"/>
    <col min="6006" max="6006" width="0" style="433" hidden="1" customWidth="1"/>
    <col min="6007" max="6011" width="0.85546875" style="433"/>
    <col min="6012" max="6012" width="0.28515625" style="433" customWidth="1"/>
    <col min="6013" max="6018" width="0" style="433" hidden="1" customWidth="1"/>
    <col min="6019" max="6019" width="0.85546875" style="433" customWidth="1"/>
    <col min="6020" max="6026" width="0.85546875" style="433"/>
    <col min="6027" max="6027" width="1.85546875" style="433" customWidth="1"/>
    <col min="6028" max="6034" width="0" style="433" hidden="1" customWidth="1"/>
    <col min="6035" max="6041" width="0.85546875" style="433"/>
    <col min="6042" max="6042" width="0.42578125" style="433" customWidth="1"/>
    <col min="6043" max="6048" width="0" style="433" hidden="1" customWidth="1"/>
    <col min="6049" max="6049" width="5" style="433" customWidth="1"/>
    <col min="6050" max="6055" width="0.85546875" style="433"/>
    <col min="6056" max="6056" width="0.42578125" style="433" customWidth="1"/>
    <col min="6057" max="6057" width="2.28515625" style="433" customWidth="1"/>
    <col min="6058" max="6060" width="0" style="433" hidden="1" customWidth="1"/>
    <col min="6061" max="6061" width="2.42578125" style="433" customWidth="1"/>
    <col min="6062" max="6062" width="13.42578125" style="433" customWidth="1"/>
    <col min="6063" max="6063" width="13.85546875" style="433" customWidth="1"/>
    <col min="6064" max="6064" width="8.5703125" style="433" customWidth="1"/>
    <col min="6065" max="6065" width="6.28515625" style="433" customWidth="1"/>
    <col min="6066" max="6066" width="9" style="433" customWidth="1"/>
    <col min="6067" max="6067" width="5.5703125" style="433" customWidth="1"/>
    <col min="6068" max="6068" width="6.28515625" style="433" customWidth="1"/>
    <col min="6069" max="6069" width="11.7109375" style="433" customWidth="1"/>
    <col min="6070" max="6070" width="11.42578125" style="433" customWidth="1"/>
    <col min="6071" max="6071" width="8.85546875" style="433" customWidth="1"/>
    <col min="6072" max="6072" width="6.42578125" style="433" customWidth="1"/>
    <col min="6073" max="6073" width="5.7109375" style="433" customWidth="1"/>
    <col min="6074" max="6074" width="6.140625" style="433" customWidth="1"/>
    <col min="6075" max="6075" width="5.7109375" style="433" customWidth="1"/>
    <col min="6076" max="6076" width="8.42578125" style="433" customWidth="1"/>
    <col min="6077" max="6077" width="6.5703125" style="433" customWidth="1"/>
    <col min="6078" max="6078" width="5.85546875" style="433" customWidth="1"/>
    <col min="6079" max="6079" width="7.28515625" style="433" customWidth="1"/>
    <col min="6080" max="6080" width="5.140625" style="433" customWidth="1"/>
    <col min="6081" max="6081" width="8.140625" style="433" customWidth="1"/>
    <col min="6082" max="6082" width="5.42578125" style="433" customWidth="1"/>
    <col min="6083" max="6083" width="5.28515625" style="433" customWidth="1"/>
    <col min="6084" max="6183" width="0.85546875" style="433"/>
    <col min="6184" max="6184" width="3.42578125" style="433" customWidth="1"/>
    <col min="6185" max="6185" width="7.42578125" style="433" customWidth="1"/>
    <col min="6186" max="6190" width="0.85546875" style="433"/>
    <col min="6191" max="6191" width="0.85546875" style="433" customWidth="1"/>
    <col min="6192" max="6192" width="0.7109375" style="433" customWidth="1"/>
    <col min="6193" max="6199" width="0" style="433" hidden="1" customWidth="1"/>
    <col min="6200" max="6200" width="2.42578125" style="433" customWidth="1"/>
    <col min="6201" max="6207" width="0.85546875" style="433"/>
    <col min="6208" max="6208" width="3" style="433" customWidth="1"/>
    <col min="6209" max="6215" width="0" style="433" hidden="1" customWidth="1"/>
    <col min="6216" max="6220" width="0.85546875" style="433"/>
    <col min="6221" max="6221" width="0.7109375" style="433" customWidth="1"/>
    <col min="6222" max="6230" width="0" style="433" hidden="1" customWidth="1"/>
    <col min="6231" max="6235" width="0.85546875" style="433"/>
    <col min="6236" max="6236" width="0.85546875" style="433" customWidth="1"/>
    <col min="6237" max="6237" width="0.28515625" style="433" customWidth="1"/>
    <col min="6238" max="6245" width="0" style="433" hidden="1" customWidth="1"/>
    <col min="6246" max="6246" width="2.140625" style="433" bestFit="1" customWidth="1"/>
    <col min="6247" max="6249" width="0.85546875" style="433"/>
    <col min="6250" max="6250" width="1.5703125" style="433" customWidth="1"/>
    <col min="6251" max="6260" width="0" style="433" hidden="1" customWidth="1"/>
    <col min="6261" max="6261" width="0.42578125" style="433" customWidth="1"/>
    <col min="6262" max="6262" width="0" style="433" hidden="1" customWidth="1"/>
    <col min="6263" max="6267" width="0.85546875" style="433"/>
    <col min="6268" max="6268" width="0.28515625" style="433" customWidth="1"/>
    <col min="6269" max="6274" width="0" style="433" hidden="1" customWidth="1"/>
    <col min="6275" max="6275" width="0.85546875" style="433" customWidth="1"/>
    <col min="6276" max="6282" width="0.85546875" style="433"/>
    <col min="6283" max="6283" width="1.85546875" style="433" customWidth="1"/>
    <col min="6284" max="6290" width="0" style="433" hidden="1" customWidth="1"/>
    <col min="6291" max="6297" width="0.85546875" style="433"/>
    <col min="6298" max="6298" width="0.42578125" style="433" customWidth="1"/>
    <col min="6299" max="6304" width="0" style="433" hidden="1" customWidth="1"/>
    <col min="6305" max="6305" width="5" style="433" customWidth="1"/>
    <col min="6306" max="6311" width="0.85546875" style="433"/>
    <col min="6312" max="6312" width="0.42578125" style="433" customWidth="1"/>
    <col min="6313" max="6313" width="2.28515625" style="433" customWidth="1"/>
    <col min="6314" max="6316" width="0" style="433" hidden="1" customWidth="1"/>
    <col min="6317" max="6317" width="2.42578125" style="433" customWidth="1"/>
    <col min="6318" max="6318" width="13.42578125" style="433" customWidth="1"/>
    <col min="6319" max="6319" width="13.85546875" style="433" customWidth="1"/>
    <col min="6320" max="6320" width="8.5703125" style="433" customWidth="1"/>
    <col min="6321" max="6321" width="6.28515625" style="433" customWidth="1"/>
    <col min="6322" max="6322" width="9" style="433" customWidth="1"/>
    <col min="6323" max="6323" width="5.5703125" style="433" customWidth="1"/>
    <col min="6324" max="6324" width="6.28515625" style="433" customWidth="1"/>
    <col min="6325" max="6325" width="11.7109375" style="433" customWidth="1"/>
    <col min="6326" max="6326" width="11.42578125" style="433" customWidth="1"/>
    <col min="6327" max="6327" width="8.85546875" style="433" customWidth="1"/>
    <col min="6328" max="6328" width="6.42578125" style="433" customWidth="1"/>
    <col min="6329" max="6329" width="5.7109375" style="433" customWidth="1"/>
    <col min="6330" max="6330" width="6.140625" style="433" customWidth="1"/>
    <col min="6331" max="6331" width="5.7109375" style="433" customWidth="1"/>
    <col min="6332" max="6332" width="8.42578125" style="433" customWidth="1"/>
    <col min="6333" max="6333" width="6.5703125" style="433" customWidth="1"/>
    <col min="6334" max="6334" width="5.85546875" style="433" customWidth="1"/>
    <col min="6335" max="6335" width="7.28515625" style="433" customWidth="1"/>
    <col min="6336" max="6336" width="5.140625" style="433" customWidth="1"/>
    <col min="6337" max="6337" width="8.140625" style="433" customWidth="1"/>
    <col min="6338" max="6338" width="5.42578125" style="433" customWidth="1"/>
    <col min="6339" max="6339" width="5.28515625" style="433" customWidth="1"/>
    <col min="6340" max="6439" width="0.85546875" style="433"/>
    <col min="6440" max="6440" width="3.42578125" style="433" customWidth="1"/>
    <col min="6441" max="6441" width="7.42578125" style="433" customWidth="1"/>
    <col min="6442" max="6446" width="0.85546875" style="433"/>
    <col min="6447" max="6447" width="0.85546875" style="433" customWidth="1"/>
    <col min="6448" max="6448" width="0.7109375" style="433" customWidth="1"/>
    <col min="6449" max="6455" width="0" style="433" hidden="1" customWidth="1"/>
    <col min="6456" max="6456" width="2.42578125" style="433" customWidth="1"/>
    <col min="6457" max="6463" width="0.85546875" style="433"/>
    <col min="6464" max="6464" width="3" style="433" customWidth="1"/>
    <col min="6465" max="6471" width="0" style="433" hidden="1" customWidth="1"/>
    <col min="6472" max="6476" width="0.85546875" style="433"/>
    <col min="6477" max="6477" width="0.7109375" style="433" customWidth="1"/>
    <col min="6478" max="6486" width="0" style="433" hidden="1" customWidth="1"/>
    <col min="6487" max="6491" width="0.85546875" style="433"/>
    <col min="6492" max="6492" width="0.85546875" style="433" customWidth="1"/>
    <col min="6493" max="6493" width="0.28515625" style="433" customWidth="1"/>
    <col min="6494" max="6501" width="0" style="433" hidden="1" customWidth="1"/>
    <col min="6502" max="6502" width="2.140625" style="433" bestFit="1" customWidth="1"/>
    <col min="6503" max="6505" width="0.85546875" style="433"/>
    <col min="6506" max="6506" width="1.5703125" style="433" customWidth="1"/>
    <col min="6507" max="6516" width="0" style="433" hidden="1" customWidth="1"/>
    <col min="6517" max="6517" width="0.42578125" style="433" customWidth="1"/>
    <col min="6518" max="6518" width="0" style="433" hidden="1" customWidth="1"/>
    <col min="6519" max="6523" width="0.85546875" style="433"/>
    <col min="6524" max="6524" width="0.28515625" style="433" customWidth="1"/>
    <col min="6525" max="6530" width="0" style="433" hidden="1" customWidth="1"/>
    <col min="6531" max="6531" width="0.85546875" style="433" customWidth="1"/>
    <col min="6532" max="6538" width="0.85546875" style="433"/>
    <col min="6539" max="6539" width="1.85546875" style="433" customWidth="1"/>
    <col min="6540" max="6546" width="0" style="433" hidden="1" customWidth="1"/>
    <col min="6547" max="6553" width="0.85546875" style="433"/>
    <col min="6554" max="6554" width="0.42578125" style="433" customWidth="1"/>
    <col min="6555" max="6560" width="0" style="433" hidden="1" customWidth="1"/>
    <col min="6561" max="6561" width="5" style="433" customWidth="1"/>
    <col min="6562" max="6567" width="0.85546875" style="433"/>
    <col min="6568" max="6568" width="0.42578125" style="433" customWidth="1"/>
    <col min="6569" max="6569" width="2.28515625" style="433" customWidth="1"/>
    <col min="6570" max="6572" width="0" style="433" hidden="1" customWidth="1"/>
    <col min="6573" max="6573" width="2.42578125" style="433" customWidth="1"/>
    <col min="6574" max="6574" width="13.42578125" style="433" customWidth="1"/>
    <col min="6575" max="6575" width="13.85546875" style="433" customWidth="1"/>
    <col min="6576" max="6576" width="8.5703125" style="433" customWidth="1"/>
    <col min="6577" max="6577" width="6.28515625" style="433" customWidth="1"/>
    <col min="6578" max="6578" width="9" style="433" customWidth="1"/>
    <col min="6579" max="6579" width="5.5703125" style="433" customWidth="1"/>
    <col min="6580" max="6580" width="6.28515625" style="433" customWidth="1"/>
    <col min="6581" max="6581" width="11.7109375" style="433" customWidth="1"/>
    <col min="6582" max="6582" width="11.42578125" style="433" customWidth="1"/>
    <col min="6583" max="6583" width="8.85546875" style="433" customWidth="1"/>
    <col min="6584" max="6584" width="6.42578125" style="433" customWidth="1"/>
    <col min="6585" max="6585" width="5.7109375" style="433" customWidth="1"/>
    <col min="6586" max="6586" width="6.140625" style="433" customWidth="1"/>
    <col min="6587" max="6587" width="5.7109375" style="433" customWidth="1"/>
    <col min="6588" max="6588" width="8.42578125" style="433" customWidth="1"/>
    <col min="6589" max="6589" width="6.5703125" style="433" customWidth="1"/>
    <col min="6590" max="6590" width="5.85546875" style="433" customWidth="1"/>
    <col min="6591" max="6591" width="7.28515625" style="433" customWidth="1"/>
    <col min="6592" max="6592" width="5.140625" style="433" customWidth="1"/>
    <col min="6593" max="6593" width="8.140625" style="433" customWidth="1"/>
    <col min="6594" max="6594" width="5.42578125" style="433" customWidth="1"/>
    <col min="6595" max="6595" width="5.28515625" style="433" customWidth="1"/>
    <col min="6596" max="6695" width="0.85546875" style="433"/>
    <col min="6696" max="6696" width="3.42578125" style="433" customWidth="1"/>
    <col min="6697" max="6697" width="7.42578125" style="433" customWidth="1"/>
    <col min="6698" max="6702" width="0.85546875" style="433"/>
    <col min="6703" max="6703" width="0.85546875" style="433" customWidth="1"/>
    <col min="6704" max="6704" width="0.7109375" style="433" customWidth="1"/>
    <col min="6705" max="6711" width="0" style="433" hidden="1" customWidth="1"/>
    <col min="6712" max="6712" width="2.42578125" style="433" customWidth="1"/>
    <col min="6713" max="6719" width="0.85546875" style="433"/>
    <col min="6720" max="6720" width="3" style="433" customWidth="1"/>
    <col min="6721" max="6727" width="0" style="433" hidden="1" customWidth="1"/>
    <col min="6728" max="6732" width="0.85546875" style="433"/>
    <col min="6733" max="6733" width="0.7109375" style="433" customWidth="1"/>
    <col min="6734" max="6742" width="0" style="433" hidden="1" customWidth="1"/>
    <col min="6743" max="6747" width="0.85546875" style="433"/>
    <col min="6748" max="6748" width="0.85546875" style="433" customWidth="1"/>
    <col min="6749" max="6749" width="0.28515625" style="433" customWidth="1"/>
    <col min="6750" max="6757" width="0" style="433" hidden="1" customWidth="1"/>
    <col min="6758" max="6758" width="2.140625" style="433" bestFit="1" customWidth="1"/>
    <col min="6759" max="6761" width="0.85546875" style="433"/>
    <col min="6762" max="6762" width="1.5703125" style="433" customWidth="1"/>
    <col min="6763" max="6772" width="0" style="433" hidden="1" customWidth="1"/>
    <col min="6773" max="6773" width="0.42578125" style="433" customWidth="1"/>
    <col min="6774" max="6774" width="0" style="433" hidden="1" customWidth="1"/>
    <col min="6775" max="6779" width="0.85546875" style="433"/>
    <col min="6780" max="6780" width="0.28515625" style="433" customWidth="1"/>
    <col min="6781" max="6786" width="0" style="433" hidden="1" customWidth="1"/>
    <col min="6787" max="6787" width="0.85546875" style="433" customWidth="1"/>
    <col min="6788" max="6794" width="0.85546875" style="433"/>
    <col min="6795" max="6795" width="1.85546875" style="433" customWidth="1"/>
    <col min="6796" max="6802" width="0" style="433" hidden="1" customWidth="1"/>
    <col min="6803" max="6809" width="0.85546875" style="433"/>
    <col min="6810" max="6810" width="0.42578125" style="433" customWidth="1"/>
    <col min="6811" max="6816" width="0" style="433" hidden="1" customWidth="1"/>
    <col min="6817" max="6817" width="5" style="433" customWidth="1"/>
    <col min="6818" max="6823" width="0.85546875" style="433"/>
    <col min="6824" max="6824" width="0.42578125" style="433" customWidth="1"/>
    <col min="6825" max="6825" width="2.28515625" style="433" customWidth="1"/>
    <col min="6826" max="6828" width="0" style="433" hidden="1" customWidth="1"/>
    <col min="6829" max="6829" width="2.42578125" style="433" customWidth="1"/>
    <col min="6830" max="6830" width="13.42578125" style="433" customWidth="1"/>
    <col min="6831" max="6831" width="13.85546875" style="433" customWidth="1"/>
    <col min="6832" max="6832" width="8.5703125" style="433" customWidth="1"/>
    <col min="6833" max="6833" width="6.28515625" style="433" customWidth="1"/>
    <col min="6834" max="6834" width="9" style="433" customWidth="1"/>
    <col min="6835" max="6835" width="5.5703125" style="433" customWidth="1"/>
    <col min="6836" max="6836" width="6.28515625" style="433" customWidth="1"/>
    <col min="6837" max="6837" width="11.7109375" style="433" customWidth="1"/>
    <col min="6838" max="6838" width="11.42578125" style="433" customWidth="1"/>
    <col min="6839" max="6839" width="8.85546875" style="433" customWidth="1"/>
    <col min="6840" max="6840" width="6.42578125" style="433" customWidth="1"/>
    <col min="6841" max="6841" width="5.7109375" style="433" customWidth="1"/>
    <col min="6842" max="6842" width="6.140625" style="433" customWidth="1"/>
    <col min="6843" max="6843" width="5.7109375" style="433" customWidth="1"/>
    <col min="6844" max="6844" width="8.42578125" style="433" customWidth="1"/>
    <col min="6845" max="6845" width="6.5703125" style="433" customWidth="1"/>
    <col min="6846" max="6846" width="5.85546875" style="433" customWidth="1"/>
    <col min="6847" max="6847" width="7.28515625" style="433" customWidth="1"/>
    <col min="6848" max="6848" width="5.140625" style="433" customWidth="1"/>
    <col min="6849" max="6849" width="8.140625" style="433" customWidth="1"/>
    <col min="6850" max="6850" width="5.42578125" style="433" customWidth="1"/>
    <col min="6851" max="6851" width="5.28515625" style="433" customWidth="1"/>
    <col min="6852" max="6951" width="0.85546875" style="433"/>
    <col min="6952" max="6952" width="3.42578125" style="433" customWidth="1"/>
    <col min="6953" max="6953" width="7.42578125" style="433" customWidth="1"/>
    <col min="6954" max="6958" width="0.85546875" style="433"/>
    <col min="6959" max="6959" width="0.85546875" style="433" customWidth="1"/>
    <col min="6960" max="6960" width="0.7109375" style="433" customWidth="1"/>
    <col min="6961" max="6967" width="0" style="433" hidden="1" customWidth="1"/>
    <col min="6968" max="6968" width="2.42578125" style="433" customWidth="1"/>
    <col min="6969" max="6975" width="0.85546875" style="433"/>
    <col min="6976" max="6976" width="3" style="433" customWidth="1"/>
    <col min="6977" max="6983" width="0" style="433" hidden="1" customWidth="1"/>
    <col min="6984" max="6988" width="0.85546875" style="433"/>
    <col min="6989" max="6989" width="0.7109375" style="433" customWidth="1"/>
    <col min="6990" max="6998" width="0" style="433" hidden="1" customWidth="1"/>
    <col min="6999" max="7003" width="0.85546875" style="433"/>
    <col min="7004" max="7004" width="0.85546875" style="433" customWidth="1"/>
    <col min="7005" max="7005" width="0.28515625" style="433" customWidth="1"/>
    <col min="7006" max="7013" width="0" style="433" hidden="1" customWidth="1"/>
    <col min="7014" max="7014" width="2.140625" style="433" bestFit="1" customWidth="1"/>
    <col min="7015" max="7017" width="0.85546875" style="433"/>
    <col min="7018" max="7018" width="1.5703125" style="433" customWidth="1"/>
    <col min="7019" max="7028" width="0" style="433" hidden="1" customWidth="1"/>
    <col min="7029" max="7029" width="0.42578125" style="433" customWidth="1"/>
    <col min="7030" max="7030" width="0" style="433" hidden="1" customWidth="1"/>
    <col min="7031" max="7035" width="0.85546875" style="433"/>
    <col min="7036" max="7036" width="0.28515625" style="433" customWidth="1"/>
    <col min="7037" max="7042" width="0" style="433" hidden="1" customWidth="1"/>
    <col min="7043" max="7043" width="0.85546875" style="433" customWidth="1"/>
    <col min="7044" max="7050" width="0.85546875" style="433"/>
    <col min="7051" max="7051" width="1.85546875" style="433" customWidth="1"/>
    <col min="7052" max="7058" width="0" style="433" hidden="1" customWidth="1"/>
    <col min="7059" max="7065" width="0.85546875" style="433"/>
    <col min="7066" max="7066" width="0.42578125" style="433" customWidth="1"/>
    <col min="7067" max="7072" width="0" style="433" hidden="1" customWidth="1"/>
    <col min="7073" max="7073" width="5" style="433" customWidth="1"/>
    <col min="7074" max="7079" width="0.85546875" style="433"/>
    <col min="7080" max="7080" width="0.42578125" style="433" customWidth="1"/>
    <col min="7081" max="7081" width="2.28515625" style="433" customWidth="1"/>
    <col min="7082" max="7084" width="0" style="433" hidden="1" customWidth="1"/>
    <col min="7085" max="7085" width="2.42578125" style="433" customWidth="1"/>
    <col min="7086" max="7086" width="13.42578125" style="433" customWidth="1"/>
    <col min="7087" max="7087" width="13.85546875" style="433" customWidth="1"/>
    <col min="7088" max="7088" width="8.5703125" style="433" customWidth="1"/>
    <col min="7089" max="7089" width="6.28515625" style="433" customWidth="1"/>
    <col min="7090" max="7090" width="9" style="433" customWidth="1"/>
    <col min="7091" max="7091" width="5.5703125" style="433" customWidth="1"/>
    <col min="7092" max="7092" width="6.28515625" style="433" customWidth="1"/>
    <col min="7093" max="7093" width="11.7109375" style="433" customWidth="1"/>
    <col min="7094" max="7094" width="11.42578125" style="433" customWidth="1"/>
    <col min="7095" max="7095" width="8.85546875" style="433" customWidth="1"/>
    <col min="7096" max="7096" width="6.42578125" style="433" customWidth="1"/>
    <col min="7097" max="7097" width="5.7109375" style="433" customWidth="1"/>
    <col min="7098" max="7098" width="6.140625" style="433" customWidth="1"/>
    <col min="7099" max="7099" width="5.7109375" style="433" customWidth="1"/>
    <col min="7100" max="7100" width="8.42578125" style="433" customWidth="1"/>
    <col min="7101" max="7101" width="6.5703125" style="433" customWidth="1"/>
    <col min="7102" max="7102" width="5.85546875" style="433" customWidth="1"/>
    <col min="7103" max="7103" width="7.28515625" style="433" customWidth="1"/>
    <col min="7104" max="7104" width="5.140625" style="433" customWidth="1"/>
    <col min="7105" max="7105" width="8.140625" style="433" customWidth="1"/>
    <col min="7106" max="7106" width="5.42578125" style="433" customWidth="1"/>
    <col min="7107" max="7107" width="5.28515625" style="433" customWidth="1"/>
    <col min="7108" max="7207" width="0.85546875" style="433"/>
    <col min="7208" max="7208" width="3.42578125" style="433" customWidth="1"/>
    <col min="7209" max="7209" width="7.42578125" style="433" customWidth="1"/>
    <col min="7210" max="7214" width="0.85546875" style="433"/>
    <col min="7215" max="7215" width="0.85546875" style="433" customWidth="1"/>
    <col min="7216" max="7216" width="0.7109375" style="433" customWidth="1"/>
    <col min="7217" max="7223" width="0" style="433" hidden="1" customWidth="1"/>
    <col min="7224" max="7224" width="2.42578125" style="433" customWidth="1"/>
    <col min="7225" max="7231" width="0.85546875" style="433"/>
    <col min="7232" max="7232" width="3" style="433" customWidth="1"/>
    <col min="7233" max="7239" width="0" style="433" hidden="1" customWidth="1"/>
    <col min="7240" max="7244" width="0.85546875" style="433"/>
    <col min="7245" max="7245" width="0.7109375" style="433" customWidth="1"/>
    <col min="7246" max="7254" width="0" style="433" hidden="1" customWidth="1"/>
    <col min="7255" max="7259" width="0.85546875" style="433"/>
    <col min="7260" max="7260" width="0.85546875" style="433" customWidth="1"/>
    <col min="7261" max="7261" width="0.28515625" style="433" customWidth="1"/>
    <col min="7262" max="7269" width="0" style="433" hidden="1" customWidth="1"/>
    <col min="7270" max="7270" width="2.140625" style="433" bestFit="1" customWidth="1"/>
    <col min="7271" max="7273" width="0.85546875" style="433"/>
    <col min="7274" max="7274" width="1.5703125" style="433" customWidth="1"/>
    <col min="7275" max="7284" width="0" style="433" hidden="1" customWidth="1"/>
    <col min="7285" max="7285" width="0.42578125" style="433" customWidth="1"/>
    <col min="7286" max="7286" width="0" style="433" hidden="1" customWidth="1"/>
    <col min="7287" max="7291" width="0.85546875" style="433"/>
    <col min="7292" max="7292" width="0.28515625" style="433" customWidth="1"/>
    <col min="7293" max="7298" width="0" style="433" hidden="1" customWidth="1"/>
    <col min="7299" max="7299" width="0.85546875" style="433" customWidth="1"/>
    <col min="7300" max="7306" width="0.85546875" style="433"/>
    <col min="7307" max="7307" width="1.85546875" style="433" customWidth="1"/>
    <col min="7308" max="7314" width="0" style="433" hidden="1" customWidth="1"/>
    <col min="7315" max="7321" width="0.85546875" style="433"/>
    <col min="7322" max="7322" width="0.42578125" style="433" customWidth="1"/>
    <col min="7323" max="7328" width="0" style="433" hidden="1" customWidth="1"/>
    <col min="7329" max="7329" width="5" style="433" customWidth="1"/>
    <col min="7330" max="7335" width="0.85546875" style="433"/>
    <col min="7336" max="7336" width="0.42578125" style="433" customWidth="1"/>
    <col min="7337" max="7337" width="2.28515625" style="433" customWidth="1"/>
    <col min="7338" max="7340" width="0" style="433" hidden="1" customWidth="1"/>
    <col min="7341" max="7341" width="2.42578125" style="433" customWidth="1"/>
    <col min="7342" max="7342" width="13.42578125" style="433" customWidth="1"/>
    <col min="7343" max="7343" width="13.85546875" style="433" customWidth="1"/>
    <col min="7344" max="7344" width="8.5703125" style="433" customWidth="1"/>
    <col min="7345" max="7345" width="6.28515625" style="433" customWidth="1"/>
    <col min="7346" max="7346" width="9" style="433" customWidth="1"/>
    <col min="7347" max="7347" width="5.5703125" style="433" customWidth="1"/>
    <col min="7348" max="7348" width="6.28515625" style="433" customWidth="1"/>
    <col min="7349" max="7349" width="11.7109375" style="433" customWidth="1"/>
    <col min="7350" max="7350" width="11.42578125" style="433" customWidth="1"/>
    <col min="7351" max="7351" width="8.85546875" style="433" customWidth="1"/>
    <col min="7352" max="7352" width="6.42578125" style="433" customWidth="1"/>
    <col min="7353" max="7353" width="5.7109375" style="433" customWidth="1"/>
    <col min="7354" max="7354" width="6.140625" style="433" customWidth="1"/>
    <col min="7355" max="7355" width="5.7109375" style="433" customWidth="1"/>
    <col min="7356" max="7356" width="8.42578125" style="433" customWidth="1"/>
    <col min="7357" max="7357" width="6.5703125" style="433" customWidth="1"/>
    <col min="7358" max="7358" width="5.85546875" style="433" customWidth="1"/>
    <col min="7359" max="7359" width="7.28515625" style="433" customWidth="1"/>
    <col min="7360" max="7360" width="5.140625" style="433" customWidth="1"/>
    <col min="7361" max="7361" width="8.140625" style="433" customWidth="1"/>
    <col min="7362" max="7362" width="5.42578125" style="433" customWidth="1"/>
    <col min="7363" max="7363" width="5.28515625" style="433" customWidth="1"/>
    <col min="7364" max="7463" width="0.85546875" style="433"/>
    <col min="7464" max="7464" width="3.42578125" style="433" customWidth="1"/>
    <col min="7465" max="7465" width="7.42578125" style="433" customWidth="1"/>
    <col min="7466" max="7470" width="0.85546875" style="433"/>
    <col min="7471" max="7471" width="0.85546875" style="433" customWidth="1"/>
    <col min="7472" max="7472" width="0.7109375" style="433" customWidth="1"/>
    <col min="7473" max="7479" width="0" style="433" hidden="1" customWidth="1"/>
    <col min="7480" max="7480" width="2.42578125" style="433" customWidth="1"/>
    <col min="7481" max="7487" width="0.85546875" style="433"/>
    <col min="7488" max="7488" width="3" style="433" customWidth="1"/>
    <col min="7489" max="7495" width="0" style="433" hidden="1" customWidth="1"/>
    <col min="7496" max="7500" width="0.85546875" style="433"/>
    <col min="7501" max="7501" width="0.7109375" style="433" customWidth="1"/>
    <col min="7502" max="7510" width="0" style="433" hidden="1" customWidth="1"/>
    <col min="7511" max="7515" width="0.85546875" style="433"/>
    <col min="7516" max="7516" width="0.85546875" style="433" customWidth="1"/>
    <col min="7517" max="7517" width="0.28515625" style="433" customWidth="1"/>
    <col min="7518" max="7525" width="0" style="433" hidden="1" customWidth="1"/>
    <col min="7526" max="7526" width="2.140625" style="433" bestFit="1" customWidth="1"/>
    <col min="7527" max="7529" width="0.85546875" style="433"/>
    <col min="7530" max="7530" width="1.5703125" style="433" customWidth="1"/>
    <col min="7531" max="7540" width="0" style="433" hidden="1" customWidth="1"/>
    <col min="7541" max="7541" width="0.42578125" style="433" customWidth="1"/>
    <col min="7542" max="7542" width="0" style="433" hidden="1" customWidth="1"/>
    <col min="7543" max="7547" width="0.85546875" style="433"/>
    <col min="7548" max="7548" width="0.28515625" style="433" customWidth="1"/>
    <col min="7549" max="7554" width="0" style="433" hidden="1" customWidth="1"/>
    <col min="7555" max="7555" width="0.85546875" style="433" customWidth="1"/>
    <col min="7556" max="7562" width="0.85546875" style="433"/>
    <col min="7563" max="7563" width="1.85546875" style="433" customWidth="1"/>
    <col min="7564" max="7570" width="0" style="433" hidden="1" customWidth="1"/>
    <col min="7571" max="7577" width="0.85546875" style="433"/>
    <col min="7578" max="7578" width="0.42578125" style="433" customWidth="1"/>
    <col min="7579" max="7584" width="0" style="433" hidden="1" customWidth="1"/>
    <col min="7585" max="7585" width="5" style="433" customWidth="1"/>
    <col min="7586" max="7591" width="0.85546875" style="433"/>
    <col min="7592" max="7592" width="0.42578125" style="433" customWidth="1"/>
    <col min="7593" max="7593" width="2.28515625" style="433" customWidth="1"/>
    <col min="7594" max="7596" width="0" style="433" hidden="1" customWidth="1"/>
    <col min="7597" max="7597" width="2.42578125" style="433" customWidth="1"/>
    <col min="7598" max="7598" width="13.42578125" style="433" customWidth="1"/>
    <col min="7599" max="7599" width="13.85546875" style="433" customWidth="1"/>
    <col min="7600" max="7600" width="8.5703125" style="433" customWidth="1"/>
    <col min="7601" max="7601" width="6.28515625" style="433" customWidth="1"/>
    <col min="7602" max="7602" width="9" style="433" customWidth="1"/>
    <col min="7603" max="7603" width="5.5703125" style="433" customWidth="1"/>
    <col min="7604" max="7604" width="6.28515625" style="433" customWidth="1"/>
    <col min="7605" max="7605" width="11.7109375" style="433" customWidth="1"/>
    <col min="7606" max="7606" width="11.42578125" style="433" customWidth="1"/>
    <col min="7607" max="7607" width="8.85546875" style="433" customWidth="1"/>
    <col min="7608" max="7608" width="6.42578125" style="433" customWidth="1"/>
    <col min="7609" max="7609" width="5.7109375" style="433" customWidth="1"/>
    <col min="7610" max="7610" width="6.140625" style="433" customWidth="1"/>
    <col min="7611" max="7611" width="5.7109375" style="433" customWidth="1"/>
    <col min="7612" max="7612" width="8.42578125" style="433" customWidth="1"/>
    <col min="7613" max="7613" width="6.5703125" style="433" customWidth="1"/>
    <col min="7614" max="7614" width="5.85546875" style="433" customWidth="1"/>
    <col min="7615" max="7615" width="7.28515625" style="433" customWidth="1"/>
    <col min="7616" max="7616" width="5.140625" style="433" customWidth="1"/>
    <col min="7617" max="7617" width="8.140625" style="433" customWidth="1"/>
    <col min="7618" max="7618" width="5.42578125" style="433" customWidth="1"/>
    <col min="7619" max="7619" width="5.28515625" style="433" customWidth="1"/>
    <col min="7620" max="7719" width="0.85546875" style="433"/>
    <col min="7720" max="7720" width="3.42578125" style="433" customWidth="1"/>
    <col min="7721" max="7721" width="7.42578125" style="433" customWidth="1"/>
    <col min="7722" max="7726" width="0.85546875" style="433"/>
    <col min="7727" max="7727" width="0.85546875" style="433" customWidth="1"/>
    <col min="7728" max="7728" width="0.7109375" style="433" customWidth="1"/>
    <col min="7729" max="7735" width="0" style="433" hidden="1" customWidth="1"/>
    <col min="7736" max="7736" width="2.42578125" style="433" customWidth="1"/>
    <col min="7737" max="7743" width="0.85546875" style="433"/>
    <col min="7744" max="7744" width="3" style="433" customWidth="1"/>
    <col min="7745" max="7751" width="0" style="433" hidden="1" customWidth="1"/>
    <col min="7752" max="7756" width="0.85546875" style="433"/>
    <col min="7757" max="7757" width="0.7109375" style="433" customWidth="1"/>
    <col min="7758" max="7766" width="0" style="433" hidden="1" customWidth="1"/>
    <col min="7767" max="7771" width="0.85546875" style="433"/>
    <col min="7772" max="7772" width="0.85546875" style="433" customWidth="1"/>
    <col min="7773" max="7773" width="0.28515625" style="433" customWidth="1"/>
    <col min="7774" max="7781" width="0" style="433" hidden="1" customWidth="1"/>
    <col min="7782" max="7782" width="2.140625" style="433" bestFit="1" customWidth="1"/>
    <col min="7783" max="7785" width="0.85546875" style="433"/>
    <col min="7786" max="7786" width="1.5703125" style="433" customWidth="1"/>
    <col min="7787" max="7796" width="0" style="433" hidden="1" customWidth="1"/>
    <col min="7797" max="7797" width="0.42578125" style="433" customWidth="1"/>
    <col min="7798" max="7798" width="0" style="433" hidden="1" customWidth="1"/>
    <col min="7799" max="7803" width="0.85546875" style="433"/>
    <col min="7804" max="7804" width="0.28515625" style="433" customWidth="1"/>
    <col min="7805" max="7810" width="0" style="433" hidden="1" customWidth="1"/>
    <col min="7811" max="7811" width="0.85546875" style="433" customWidth="1"/>
    <col min="7812" max="7818" width="0.85546875" style="433"/>
    <col min="7819" max="7819" width="1.85546875" style="433" customWidth="1"/>
    <col min="7820" max="7826" width="0" style="433" hidden="1" customWidth="1"/>
    <col min="7827" max="7833" width="0.85546875" style="433"/>
    <col min="7834" max="7834" width="0.42578125" style="433" customWidth="1"/>
    <col min="7835" max="7840" width="0" style="433" hidden="1" customWidth="1"/>
    <col min="7841" max="7841" width="5" style="433" customWidth="1"/>
    <col min="7842" max="7847" width="0.85546875" style="433"/>
    <col min="7848" max="7848" width="0.42578125" style="433" customWidth="1"/>
    <col min="7849" max="7849" width="2.28515625" style="433" customWidth="1"/>
    <col min="7850" max="7852" width="0" style="433" hidden="1" customWidth="1"/>
    <col min="7853" max="7853" width="2.42578125" style="433" customWidth="1"/>
    <col min="7854" max="7854" width="13.42578125" style="433" customWidth="1"/>
    <col min="7855" max="7855" width="13.85546875" style="433" customWidth="1"/>
    <col min="7856" max="7856" width="8.5703125" style="433" customWidth="1"/>
    <col min="7857" max="7857" width="6.28515625" style="433" customWidth="1"/>
    <col min="7858" max="7858" width="9" style="433" customWidth="1"/>
    <col min="7859" max="7859" width="5.5703125" style="433" customWidth="1"/>
    <col min="7860" max="7860" width="6.28515625" style="433" customWidth="1"/>
    <col min="7861" max="7861" width="11.7109375" style="433" customWidth="1"/>
    <col min="7862" max="7862" width="11.42578125" style="433" customWidth="1"/>
    <col min="7863" max="7863" width="8.85546875" style="433" customWidth="1"/>
    <col min="7864" max="7864" width="6.42578125" style="433" customWidth="1"/>
    <col min="7865" max="7865" width="5.7109375" style="433" customWidth="1"/>
    <col min="7866" max="7866" width="6.140625" style="433" customWidth="1"/>
    <col min="7867" max="7867" width="5.7109375" style="433" customWidth="1"/>
    <col min="7868" max="7868" width="8.42578125" style="433" customWidth="1"/>
    <col min="7869" max="7869" width="6.5703125" style="433" customWidth="1"/>
    <col min="7870" max="7870" width="5.85546875" style="433" customWidth="1"/>
    <col min="7871" max="7871" width="7.28515625" style="433" customWidth="1"/>
    <col min="7872" max="7872" width="5.140625" style="433" customWidth="1"/>
    <col min="7873" max="7873" width="8.140625" style="433" customWidth="1"/>
    <col min="7874" max="7874" width="5.42578125" style="433" customWidth="1"/>
    <col min="7875" max="7875" width="5.28515625" style="433" customWidth="1"/>
    <col min="7876" max="7975" width="0.85546875" style="433"/>
    <col min="7976" max="7976" width="3.42578125" style="433" customWidth="1"/>
    <col min="7977" max="7977" width="7.42578125" style="433" customWidth="1"/>
    <col min="7978" max="7982" width="0.85546875" style="433"/>
    <col min="7983" max="7983" width="0.85546875" style="433" customWidth="1"/>
    <col min="7984" max="7984" width="0.7109375" style="433" customWidth="1"/>
    <col min="7985" max="7991" width="0" style="433" hidden="1" customWidth="1"/>
    <col min="7992" max="7992" width="2.42578125" style="433" customWidth="1"/>
    <col min="7993" max="7999" width="0.85546875" style="433"/>
    <col min="8000" max="8000" width="3" style="433" customWidth="1"/>
    <col min="8001" max="8007" width="0" style="433" hidden="1" customWidth="1"/>
    <col min="8008" max="8012" width="0.85546875" style="433"/>
    <col min="8013" max="8013" width="0.7109375" style="433" customWidth="1"/>
    <col min="8014" max="8022" width="0" style="433" hidden="1" customWidth="1"/>
    <col min="8023" max="8027" width="0.85546875" style="433"/>
    <col min="8028" max="8028" width="0.85546875" style="433" customWidth="1"/>
    <col min="8029" max="8029" width="0.28515625" style="433" customWidth="1"/>
    <col min="8030" max="8037" width="0" style="433" hidden="1" customWidth="1"/>
    <col min="8038" max="8038" width="2.140625" style="433" bestFit="1" customWidth="1"/>
    <col min="8039" max="8041" width="0.85546875" style="433"/>
    <col min="8042" max="8042" width="1.5703125" style="433" customWidth="1"/>
    <col min="8043" max="8052" width="0" style="433" hidden="1" customWidth="1"/>
    <col min="8053" max="8053" width="0.42578125" style="433" customWidth="1"/>
    <col min="8054" max="8054" width="0" style="433" hidden="1" customWidth="1"/>
    <col min="8055" max="8059" width="0.85546875" style="433"/>
    <col min="8060" max="8060" width="0.28515625" style="433" customWidth="1"/>
    <col min="8061" max="8066" width="0" style="433" hidden="1" customWidth="1"/>
    <col min="8067" max="8067" width="0.85546875" style="433" customWidth="1"/>
    <col min="8068" max="8074" width="0.85546875" style="433"/>
    <col min="8075" max="8075" width="1.85546875" style="433" customWidth="1"/>
    <col min="8076" max="8082" width="0" style="433" hidden="1" customWidth="1"/>
    <col min="8083" max="8089" width="0.85546875" style="433"/>
    <col min="8090" max="8090" width="0.42578125" style="433" customWidth="1"/>
    <col min="8091" max="8096" width="0" style="433" hidden="1" customWidth="1"/>
    <col min="8097" max="8097" width="5" style="433" customWidth="1"/>
    <col min="8098" max="8103" width="0.85546875" style="433"/>
    <col min="8104" max="8104" width="0.42578125" style="433" customWidth="1"/>
    <col min="8105" max="8105" width="2.28515625" style="433" customWidth="1"/>
    <col min="8106" max="8108" width="0" style="433" hidden="1" customWidth="1"/>
    <col min="8109" max="8109" width="2.42578125" style="433" customWidth="1"/>
    <col min="8110" max="8110" width="13.42578125" style="433" customWidth="1"/>
    <col min="8111" max="8111" width="13.85546875" style="433" customWidth="1"/>
    <col min="8112" max="8112" width="8.5703125" style="433" customWidth="1"/>
    <col min="8113" max="8113" width="6.28515625" style="433" customWidth="1"/>
    <col min="8114" max="8114" width="9" style="433" customWidth="1"/>
    <col min="8115" max="8115" width="5.5703125" style="433" customWidth="1"/>
    <col min="8116" max="8116" width="6.28515625" style="433" customWidth="1"/>
    <col min="8117" max="8117" width="11.7109375" style="433" customWidth="1"/>
    <col min="8118" max="8118" width="11.42578125" style="433" customWidth="1"/>
    <col min="8119" max="8119" width="8.85546875" style="433" customWidth="1"/>
    <col min="8120" max="8120" width="6.42578125" style="433" customWidth="1"/>
    <col min="8121" max="8121" width="5.7109375" style="433" customWidth="1"/>
    <col min="8122" max="8122" width="6.140625" style="433" customWidth="1"/>
    <col min="8123" max="8123" width="5.7109375" style="433" customWidth="1"/>
    <col min="8124" max="8124" width="8.42578125" style="433" customWidth="1"/>
    <col min="8125" max="8125" width="6.5703125" style="433" customWidth="1"/>
    <col min="8126" max="8126" width="5.85546875" style="433" customWidth="1"/>
    <col min="8127" max="8127" width="7.28515625" style="433" customWidth="1"/>
    <col min="8128" max="8128" width="5.140625" style="433" customWidth="1"/>
    <col min="8129" max="8129" width="8.140625" style="433" customWidth="1"/>
    <col min="8130" max="8130" width="5.42578125" style="433" customWidth="1"/>
    <col min="8131" max="8131" width="5.28515625" style="433" customWidth="1"/>
    <col min="8132" max="8231" width="0.85546875" style="433"/>
    <col min="8232" max="8232" width="3.42578125" style="433" customWidth="1"/>
    <col min="8233" max="8233" width="7.42578125" style="433" customWidth="1"/>
    <col min="8234" max="8238" width="0.85546875" style="433"/>
    <col min="8239" max="8239" width="0.85546875" style="433" customWidth="1"/>
    <col min="8240" max="8240" width="0.7109375" style="433" customWidth="1"/>
    <col min="8241" max="8247" width="0" style="433" hidden="1" customWidth="1"/>
    <col min="8248" max="8248" width="2.42578125" style="433" customWidth="1"/>
    <col min="8249" max="8255" width="0.85546875" style="433"/>
    <col min="8256" max="8256" width="3" style="433" customWidth="1"/>
    <col min="8257" max="8263" width="0" style="433" hidden="1" customWidth="1"/>
    <col min="8264" max="8268" width="0.85546875" style="433"/>
    <col min="8269" max="8269" width="0.7109375" style="433" customWidth="1"/>
    <col min="8270" max="8278" width="0" style="433" hidden="1" customWidth="1"/>
    <col min="8279" max="8283" width="0.85546875" style="433"/>
    <col min="8284" max="8284" width="0.85546875" style="433" customWidth="1"/>
    <col min="8285" max="8285" width="0.28515625" style="433" customWidth="1"/>
    <col min="8286" max="8293" width="0" style="433" hidden="1" customWidth="1"/>
    <col min="8294" max="8294" width="2.140625" style="433" bestFit="1" customWidth="1"/>
    <col min="8295" max="8297" width="0.85546875" style="433"/>
    <col min="8298" max="8298" width="1.5703125" style="433" customWidth="1"/>
    <col min="8299" max="8308" width="0" style="433" hidden="1" customWidth="1"/>
    <col min="8309" max="8309" width="0.42578125" style="433" customWidth="1"/>
    <col min="8310" max="8310" width="0" style="433" hidden="1" customWidth="1"/>
    <col min="8311" max="8315" width="0.85546875" style="433"/>
    <col min="8316" max="8316" width="0.28515625" style="433" customWidth="1"/>
    <col min="8317" max="8322" width="0" style="433" hidden="1" customWidth="1"/>
    <col min="8323" max="8323" width="0.85546875" style="433" customWidth="1"/>
    <col min="8324" max="8330" width="0.85546875" style="433"/>
    <col min="8331" max="8331" width="1.85546875" style="433" customWidth="1"/>
    <col min="8332" max="8338" width="0" style="433" hidden="1" customWidth="1"/>
    <col min="8339" max="8345" width="0.85546875" style="433"/>
    <col min="8346" max="8346" width="0.42578125" style="433" customWidth="1"/>
    <col min="8347" max="8352" width="0" style="433" hidden="1" customWidth="1"/>
    <col min="8353" max="8353" width="5" style="433" customWidth="1"/>
    <col min="8354" max="8359" width="0.85546875" style="433"/>
    <col min="8360" max="8360" width="0.42578125" style="433" customWidth="1"/>
    <col min="8361" max="8361" width="2.28515625" style="433" customWidth="1"/>
    <col min="8362" max="8364" width="0" style="433" hidden="1" customWidth="1"/>
    <col min="8365" max="8365" width="2.42578125" style="433" customWidth="1"/>
    <col min="8366" max="8366" width="13.42578125" style="433" customWidth="1"/>
    <col min="8367" max="8367" width="13.85546875" style="433" customWidth="1"/>
    <col min="8368" max="8368" width="8.5703125" style="433" customWidth="1"/>
    <col min="8369" max="8369" width="6.28515625" style="433" customWidth="1"/>
    <col min="8370" max="8370" width="9" style="433" customWidth="1"/>
    <col min="8371" max="8371" width="5.5703125" style="433" customWidth="1"/>
    <col min="8372" max="8372" width="6.28515625" style="433" customWidth="1"/>
    <col min="8373" max="8373" width="11.7109375" style="433" customWidth="1"/>
    <col min="8374" max="8374" width="11.42578125" style="433" customWidth="1"/>
    <col min="8375" max="8375" width="8.85546875" style="433" customWidth="1"/>
    <col min="8376" max="8376" width="6.42578125" style="433" customWidth="1"/>
    <col min="8377" max="8377" width="5.7109375" style="433" customWidth="1"/>
    <col min="8378" max="8378" width="6.140625" style="433" customWidth="1"/>
    <col min="8379" max="8379" width="5.7109375" style="433" customWidth="1"/>
    <col min="8380" max="8380" width="8.42578125" style="433" customWidth="1"/>
    <col min="8381" max="8381" width="6.5703125" style="433" customWidth="1"/>
    <col min="8382" max="8382" width="5.85546875" style="433" customWidth="1"/>
    <col min="8383" max="8383" width="7.28515625" style="433" customWidth="1"/>
    <col min="8384" max="8384" width="5.140625" style="433" customWidth="1"/>
    <col min="8385" max="8385" width="8.140625" style="433" customWidth="1"/>
    <col min="8386" max="8386" width="5.42578125" style="433" customWidth="1"/>
    <col min="8387" max="8387" width="5.28515625" style="433" customWidth="1"/>
    <col min="8388" max="8487" width="0.85546875" style="433"/>
    <col min="8488" max="8488" width="3.42578125" style="433" customWidth="1"/>
    <col min="8489" max="8489" width="7.42578125" style="433" customWidth="1"/>
    <col min="8490" max="8494" width="0.85546875" style="433"/>
    <col min="8495" max="8495" width="0.85546875" style="433" customWidth="1"/>
    <col min="8496" max="8496" width="0.7109375" style="433" customWidth="1"/>
    <col min="8497" max="8503" width="0" style="433" hidden="1" customWidth="1"/>
    <col min="8504" max="8504" width="2.42578125" style="433" customWidth="1"/>
    <col min="8505" max="8511" width="0.85546875" style="433"/>
    <col min="8512" max="8512" width="3" style="433" customWidth="1"/>
    <col min="8513" max="8519" width="0" style="433" hidden="1" customWidth="1"/>
    <col min="8520" max="8524" width="0.85546875" style="433"/>
    <col min="8525" max="8525" width="0.7109375" style="433" customWidth="1"/>
    <col min="8526" max="8534" width="0" style="433" hidden="1" customWidth="1"/>
    <col min="8535" max="8539" width="0.85546875" style="433"/>
    <col min="8540" max="8540" width="0.85546875" style="433" customWidth="1"/>
    <col min="8541" max="8541" width="0.28515625" style="433" customWidth="1"/>
    <col min="8542" max="8549" width="0" style="433" hidden="1" customWidth="1"/>
    <col min="8550" max="8550" width="2.140625" style="433" bestFit="1" customWidth="1"/>
    <col min="8551" max="8553" width="0.85546875" style="433"/>
    <col min="8554" max="8554" width="1.5703125" style="433" customWidth="1"/>
    <col min="8555" max="8564" width="0" style="433" hidden="1" customWidth="1"/>
    <col min="8565" max="8565" width="0.42578125" style="433" customWidth="1"/>
    <col min="8566" max="8566" width="0" style="433" hidden="1" customWidth="1"/>
    <col min="8567" max="8571" width="0.85546875" style="433"/>
    <col min="8572" max="8572" width="0.28515625" style="433" customWidth="1"/>
    <col min="8573" max="8578" width="0" style="433" hidden="1" customWidth="1"/>
    <col min="8579" max="8579" width="0.85546875" style="433" customWidth="1"/>
    <col min="8580" max="8586" width="0.85546875" style="433"/>
    <col min="8587" max="8587" width="1.85546875" style="433" customWidth="1"/>
    <col min="8588" max="8594" width="0" style="433" hidden="1" customWidth="1"/>
    <col min="8595" max="8601" width="0.85546875" style="433"/>
    <col min="8602" max="8602" width="0.42578125" style="433" customWidth="1"/>
    <col min="8603" max="8608" width="0" style="433" hidden="1" customWidth="1"/>
    <col min="8609" max="8609" width="5" style="433" customWidth="1"/>
    <col min="8610" max="8615" width="0.85546875" style="433"/>
    <col min="8616" max="8616" width="0.42578125" style="433" customWidth="1"/>
    <col min="8617" max="8617" width="2.28515625" style="433" customWidth="1"/>
    <col min="8618" max="8620" width="0" style="433" hidden="1" customWidth="1"/>
    <col min="8621" max="8621" width="2.42578125" style="433" customWidth="1"/>
    <col min="8622" max="8622" width="13.42578125" style="433" customWidth="1"/>
    <col min="8623" max="8623" width="13.85546875" style="433" customWidth="1"/>
    <col min="8624" max="8624" width="8.5703125" style="433" customWidth="1"/>
    <col min="8625" max="8625" width="6.28515625" style="433" customWidth="1"/>
    <col min="8626" max="8626" width="9" style="433" customWidth="1"/>
    <col min="8627" max="8627" width="5.5703125" style="433" customWidth="1"/>
    <col min="8628" max="8628" width="6.28515625" style="433" customWidth="1"/>
    <col min="8629" max="8629" width="11.7109375" style="433" customWidth="1"/>
    <col min="8630" max="8630" width="11.42578125" style="433" customWidth="1"/>
    <col min="8631" max="8631" width="8.85546875" style="433" customWidth="1"/>
    <col min="8632" max="8632" width="6.42578125" style="433" customWidth="1"/>
    <col min="8633" max="8633" width="5.7109375" style="433" customWidth="1"/>
    <col min="8634" max="8634" width="6.140625" style="433" customWidth="1"/>
    <col min="8635" max="8635" width="5.7109375" style="433" customWidth="1"/>
    <col min="8636" max="8636" width="8.42578125" style="433" customWidth="1"/>
    <col min="8637" max="8637" width="6.5703125" style="433" customWidth="1"/>
    <col min="8638" max="8638" width="5.85546875" style="433" customWidth="1"/>
    <col min="8639" max="8639" width="7.28515625" style="433" customWidth="1"/>
    <col min="8640" max="8640" width="5.140625" style="433" customWidth="1"/>
    <col min="8641" max="8641" width="8.140625" style="433" customWidth="1"/>
    <col min="8642" max="8642" width="5.42578125" style="433" customWidth="1"/>
    <col min="8643" max="8643" width="5.28515625" style="433" customWidth="1"/>
    <col min="8644" max="8743" width="0.85546875" style="433"/>
    <col min="8744" max="8744" width="3.42578125" style="433" customWidth="1"/>
    <col min="8745" max="8745" width="7.42578125" style="433" customWidth="1"/>
    <col min="8746" max="8750" width="0.85546875" style="433"/>
    <col min="8751" max="8751" width="0.85546875" style="433" customWidth="1"/>
    <col min="8752" max="8752" width="0.7109375" style="433" customWidth="1"/>
    <col min="8753" max="8759" width="0" style="433" hidden="1" customWidth="1"/>
    <col min="8760" max="8760" width="2.42578125" style="433" customWidth="1"/>
    <col min="8761" max="8767" width="0.85546875" style="433"/>
    <col min="8768" max="8768" width="3" style="433" customWidth="1"/>
    <col min="8769" max="8775" width="0" style="433" hidden="1" customWidth="1"/>
    <col min="8776" max="8780" width="0.85546875" style="433"/>
    <col min="8781" max="8781" width="0.7109375" style="433" customWidth="1"/>
    <col min="8782" max="8790" width="0" style="433" hidden="1" customWidth="1"/>
    <col min="8791" max="8795" width="0.85546875" style="433"/>
    <col min="8796" max="8796" width="0.85546875" style="433" customWidth="1"/>
    <col min="8797" max="8797" width="0.28515625" style="433" customWidth="1"/>
    <col min="8798" max="8805" width="0" style="433" hidden="1" customWidth="1"/>
    <col min="8806" max="8806" width="2.140625" style="433" bestFit="1" customWidth="1"/>
    <col min="8807" max="8809" width="0.85546875" style="433"/>
    <col min="8810" max="8810" width="1.5703125" style="433" customWidth="1"/>
    <col min="8811" max="8820" width="0" style="433" hidden="1" customWidth="1"/>
    <col min="8821" max="8821" width="0.42578125" style="433" customWidth="1"/>
    <col min="8822" max="8822" width="0" style="433" hidden="1" customWidth="1"/>
    <col min="8823" max="8827" width="0.85546875" style="433"/>
    <col min="8828" max="8828" width="0.28515625" style="433" customWidth="1"/>
    <col min="8829" max="8834" width="0" style="433" hidden="1" customWidth="1"/>
    <col min="8835" max="8835" width="0.85546875" style="433" customWidth="1"/>
    <col min="8836" max="8842" width="0.85546875" style="433"/>
    <col min="8843" max="8843" width="1.85546875" style="433" customWidth="1"/>
    <col min="8844" max="8850" width="0" style="433" hidden="1" customWidth="1"/>
    <col min="8851" max="8857" width="0.85546875" style="433"/>
    <col min="8858" max="8858" width="0.42578125" style="433" customWidth="1"/>
    <col min="8859" max="8864" width="0" style="433" hidden="1" customWidth="1"/>
    <col min="8865" max="8865" width="5" style="433" customWidth="1"/>
    <col min="8866" max="8871" width="0.85546875" style="433"/>
    <col min="8872" max="8872" width="0.42578125" style="433" customWidth="1"/>
    <col min="8873" max="8873" width="2.28515625" style="433" customWidth="1"/>
    <col min="8874" max="8876" width="0" style="433" hidden="1" customWidth="1"/>
    <col min="8877" max="8877" width="2.42578125" style="433" customWidth="1"/>
    <col min="8878" max="8878" width="13.42578125" style="433" customWidth="1"/>
    <col min="8879" max="8879" width="13.85546875" style="433" customWidth="1"/>
    <col min="8880" max="8880" width="8.5703125" style="433" customWidth="1"/>
    <col min="8881" max="8881" width="6.28515625" style="433" customWidth="1"/>
    <col min="8882" max="8882" width="9" style="433" customWidth="1"/>
    <col min="8883" max="8883" width="5.5703125" style="433" customWidth="1"/>
    <col min="8884" max="8884" width="6.28515625" style="433" customWidth="1"/>
    <col min="8885" max="8885" width="11.7109375" style="433" customWidth="1"/>
    <col min="8886" max="8886" width="11.42578125" style="433" customWidth="1"/>
    <col min="8887" max="8887" width="8.85546875" style="433" customWidth="1"/>
    <col min="8888" max="8888" width="6.42578125" style="433" customWidth="1"/>
    <col min="8889" max="8889" width="5.7109375" style="433" customWidth="1"/>
    <col min="8890" max="8890" width="6.140625" style="433" customWidth="1"/>
    <col min="8891" max="8891" width="5.7109375" style="433" customWidth="1"/>
    <col min="8892" max="8892" width="8.42578125" style="433" customWidth="1"/>
    <col min="8893" max="8893" width="6.5703125" style="433" customWidth="1"/>
    <col min="8894" max="8894" width="5.85546875" style="433" customWidth="1"/>
    <col min="8895" max="8895" width="7.28515625" style="433" customWidth="1"/>
    <col min="8896" max="8896" width="5.140625" style="433" customWidth="1"/>
    <col min="8897" max="8897" width="8.140625" style="433" customWidth="1"/>
    <col min="8898" max="8898" width="5.42578125" style="433" customWidth="1"/>
    <col min="8899" max="8899" width="5.28515625" style="433" customWidth="1"/>
    <col min="8900" max="8999" width="0.85546875" style="433"/>
    <col min="9000" max="9000" width="3.42578125" style="433" customWidth="1"/>
    <col min="9001" max="9001" width="7.42578125" style="433" customWidth="1"/>
    <col min="9002" max="9006" width="0.85546875" style="433"/>
    <col min="9007" max="9007" width="0.85546875" style="433" customWidth="1"/>
    <col min="9008" max="9008" width="0.7109375" style="433" customWidth="1"/>
    <col min="9009" max="9015" width="0" style="433" hidden="1" customWidth="1"/>
    <col min="9016" max="9016" width="2.42578125" style="433" customWidth="1"/>
    <col min="9017" max="9023" width="0.85546875" style="433"/>
    <col min="9024" max="9024" width="3" style="433" customWidth="1"/>
    <col min="9025" max="9031" width="0" style="433" hidden="1" customWidth="1"/>
    <col min="9032" max="9036" width="0.85546875" style="433"/>
    <col min="9037" max="9037" width="0.7109375" style="433" customWidth="1"/>
    <col min="9038" max="9046" width="0" style="433" hidden="1" customWidth="1"/>
    <col min="9047" max="9051" width="0.85546875" style="433"/>
    <col min="9052" max="9052" width="0.85546875" style="433" customWidth="1"/>
    <col min="9053" max="9053" width="0.28515625" style="433" customWidth="1"/>
    <col min="9054" max="9061" width="0" style="433" hidden="1" customWidth="1"/>
    <col min="9062" max="9062" width="2.140625" style="433" bestFit="1" customWidth="1"/>
    <col min="9063" max="9065" width="0.85546875" style="433"/>
    <col min="9066" max="9066" width="1.5703125" style="433" customWidth="1"/>
    <col min="9067" max="9076" width="0" style="433" hidden="1" customWidth="1"/>
    <col min="9077" max="9077" width="0.42578125" style="433" customWidth="1"/>
    <col min="9078" max="9078" width="0" style="433" hidden="1" customWidth="1"/>
    <col min="9079" max="9083" width="0.85546875" style="433"/>
    <col min="9084" max="9084" width="0.28515625" style="433" customWidth="1"/>
    <col min="9085" max="9090" width="0" style="433" hidden="1" customWidth="1"/>
    <col min="9091" max="9091" width="0.85546875" style="433" customWidth="1"/>
    <col min="9092" max="9098" width="0.85546875" style="433"/>
    <col min="9099" max="9099" width="1.85546875" style="433" customWidth="1"/>
    <col min="9100" max="9106" width="0" style="433" hidden="1" customWidth="1"/>
    <col min="9107" max="9113" width="0.85546875" style="433"/>
    <col min="9114" max="9114" width="0.42578125" style="433" customWidth="1"/>
    <col min="9115" max="9120" width="0" style="433" hidden="1" customWidth="1"/>
    <col min="9121" max="9121" width="5" style="433" customWidth="1"/>
    <col min="9122" max="9127" width="0.85546875" style="433"/>
    <col min="9128" max="9128" width="0.42578125" style="433" customWidth="1"/>
    <col min="9129" max="9129" width="2.28515625" style="433" customWidth="1"/>
    <col min="9130" max="9132" width="0" style="433" hidden="1" customWidth="1"/>
    <col min="9133" max="9133" width="2.42578125" style="433" customWidth="1"/>
    <col min="9134" max="9134" width="13.42578125" style="433" customWidth="1"/>
    <col min="9135" max="9135" width="13.85546875" style="433" customWidth="1"/>
    <col min="9136" max="9136" width="8.5703125" style="433" customWidth="1"/>
    <col min="9137" max="9137" width="6.28515625" style="433" customWidth="1"/>
    <col min="9138" max="9138" width="9" style="433" customWidth="1"/>
    <col min="9139" max="9139" width="5.5703125" style="433" customWidth="1"/>
    <col min="9140" max="9140" width="6.28515625" style="433" customWidth="1"/>
    <col min="9141" max="9141" width="11.7109375" style="433" customWidth="1"/>
    <col min="9142" max="9142" width="11.42578125" style="433" customWidth="1"/>
    <col min="9143" max="9143" width="8.85546875" style="433" customWidth="1"/>
    <col min="9144" max="9144" width="6.42578125" style="433" customWidth="1"/>
    <col min="9145" max="9145" width="5.7109375" style="433" customWidth="1"/>
    <col min="9146" max="9146" width="6.140625" style="433" customWidth="1"/>
    <col min="9147" max="9147" width="5.7109375" style="433" customWidth="1"/>
    <col min="9148" max="9148" width="8.42578125" style="433" customWidth="1"/>
    <col min="9149" max="9149" width="6.5703125" style="433" customWidth="1"/>
    <col min="9150" max="9150" width="5.85546875" style="433" customWidth="1"/>
    <col min="9151" max="9151" width="7.28515625" style="433" customWidth="1"/>
    <col min="9152" max="9152" width="5.140625" style="433" customWidth="1"/>
    <col min="9153" max="9153" width="8.140625" style="433" customWidth="1"/>
    <col min="9154" max="9154" width="5.42578125" style="433" customWidth="1"/>
    <col min="9155" max="9155" width="5.28515625" style="433" customWidth="1"/>
    <col min="9156" max="9255" width="0.85546875" style="433"/>
    <col min="9256" max="9256" width="3.42578125" style="433" customWidth="1"/>
    <col min="9257" max="9257" width="7.42578125" style="433" customWidth="1"/>
    <col min="9258" max="9262" width="0.85546875" style="433"/>
    <col min="9263" max="9263" width="0.85546875" style="433" customWidth="1"/>
    <col min="9264" max="9264" width="0.7109375" style="433" customWidth="1"/>
    <col min="9265" max="9271" width="0" style="433" hidden="1" customWidth="1"/>
    <col min="9272" max="9272" width="2.42578125" style="433" customWidth="1"/>
    <col min="9273" max="9279" width="0.85546875" style="433"/>
    <col min="9280" max="9280" width="3" style="433" customWidth="1"/>
    <col min="9281" max="9287" width="0" style="433" hidden="1" customWidth="1"/>
    <col min="9288" max="9292" width="0.85546875" style="433"/>
    <col min="9293" max="9293" width="0.7109375" style="433" customWidth="1"/>
    <col min="9294" max="9302" width="0" style="433" hidden="1" customWidth="1"/>
    <col min="9303" max="9307" width="0.85546875" style="433"/>
    <col min="9308" max="9308" width="0.85546875" style="433" customWidth="1"/>
    <col min="9309" max="9309" width="0.28515625" style="433" customWidth="1"/>
    <col min="9310" max="9317" width="0" style="433" hidden="1" customWidth="1"/>
    <col min="9318" max="9318" width="2.140625" style="433" bestFit="1" customWidth="1"/>
    <col min="9319" max="9321" width="0.85546875" style="433"/>
    <col min="9322" max="9322" width="1.5703125" style="433" customWidth="1"/>
    <col min="9323" max="9332" width="0" style="433" hidden="1" customWidth="1"/>
    <col min="9333" max="9333" width="0.42578125" style="433" customWidth="1"/>
    <col min="9334" max="9334" width="0" style="433" hidden="1" customWidth="1"/>
    <col min="9335" max="9339" width="0.85546875" style="433"/>
    <col min="9340" max="9340" width="0.28515625" style="433" customWidth="1"/>
    <col min="9341" max="9346" width="0" style="433" hidden="1" customWidth="1"/>
    <col min="9347" max="9347" width="0.85546875" style="433" customWidth="1"/>
    <col min="9348" max="9354" width="0.85546875" style="433"/>
    <col min="9355" max="9355" width="1.85546875" style="433" customWidth="1"/>
    <col min="9356" max="9362" width="0" style="433" hidden="1" customWidth="1"/>
    <col min="9363" max="9369" width="0.85546875" style="433"/>
    <col min="9370" max="9370" width="0.42578125" style="433" customWidth="1"/>
    <col min="9371" max="9376" width="0" style="433" hidden="1" customWidth="1"/>
    <col min="9377" max="9377" width="5" style="433" customWidth="1"/>
    <col min="9378" max="9383" width="0.85546875" style="433"/>
    <col min="9384" max="9384" width="0.42578125" style="433" customWidth="1"/>
    <col min="9385" max="9385" width="2.28515625" style="433" customWidth="1"/>
    <col min="9386" max="9388" width="0" style="433" hidden="1" customWidth="1"/>
    <col min="9389" max="9389" width="2.42578125" style="433" customWidth="1"/>
    <col min="9390" max="9390" width="13.42578125" style="433" customWidth="1"/>
    <col min="9391" max="9391" width="13.85546875" style="433" customWidth="1"/>
    <col min="9392" max="9392" width="8.5703125" style="433" customWidth="1"/>
    <col min="9393" max="9393" width="6.28515625" style="433" customWidth="1"/>
    <col min="9394" max="9394" width="9" style="433" customWidth="1"/>
    <col min="9395" max="9395" width="5.5703125" style="433" customWidth="1"/>
    <col min="9396" max="9396" width="6.28515625" style="433" customWidth="1"/>
    <col min="9397" max="9397" width="11.7109375" style="433" customWidth="1"/>
    <col min="9398" max="9398" width="11.42578125" style="433" customWidth="1"/>
    <col min="9399" max="9399" width="8.85546875" style="433" customWidth="1"/>
    <col min="9400" max="9400" width="6.42578125" style="433" customWidth="1"/>
    <col min="9401" max="9401" width="5.7109375" style="433" customWidth="1"/>
    <col min="9402" max="9402" width="6.140625" style="433" customWidth="1"/>
    <col min="9403" max="9403" width="5.7109375" style="433" customWidth="1"/>
    <col min="9404" max="9404" width="8.42578125" style="433" customWidth="1"/>
    <col min="9405" max="9405" width="6.5703125" style="433" customWidth="1"/>
    <col min="9406" max="9406" width="5.85546875" style="433" customWidth="1"/>
    <col min="9407" max="9407" width="7.28515625" style="433" customWidth="1"/>
    <col min="9408" max="9408" width="5.140625" style="433" customWidth="1"/>
    <col min="9409" max="9409" width="8.140625" style="433" customWidth="1"/>
    <col min="9410" max="9410" width="5.42578125" style="433" customWidth="1"/>
    <col min="9411" max="9411" width="5.28515625" style="433" customWidth="1"/>
    <col min="9412" max="9511" width="0.85546875" style="433"/>
    <col min="9512" max="9512" width="3.42578125" style="433" customWidth="1"/>
    <col min="9513" max="9513" width="7.42578125" style="433" customWidth="1"/>
    <col min="9514" max="9518" width="0.85546875" style="433"/>
    <col min="9519" max="9519" width="0.85546875" style="433" customWidth="1"/>
    <col min="9520" max="9520" width="0.7109375" style="433" customWidth="1"/>
    <col min="9521" max="9527" width="0" style="433" hidden="1" customWidth="1"/>
    <col min="9528" max="9528" width="2.42578125" style="433" customWidth="1"/>
    <col min="9529" max="9535" width="0.85546875" style="433"/>
    <col min="9536" max="9536" width="3" style="433" customWidth="1"/>
    <col min="9537" max="9543" width="0" style="433" hidden="1" customWidth="1"/>
    <col min="9544" max="9548" width="0.85546875" style="433"/>
    <col min="9549" max="9549" width="0.7109375" style="433" customWidth="1"/>
    <col min="9550" max="9558" width="0" style="433" hidden="1" customWidth="1"/>
    <col min="9559" max="9563" width="0.85546875" style="433"/>
    <col min="9564" max="9564" width="0.85546875" style="433" customWidth="1"/>
    <col min="9565" max="9565" width="0.28515625" style="433" customWidth="1"/>
    <col min="9566" max="9573" width="0" style="433" hidden="1" customWidth="1"/>
    <col min="9574" max="9574" width="2.140625" style="433" bestFit="1" customWidth="1"/>
    <col min="9575" max="9577" width="0.85546875" style="433"/>
    <col min="9578" max="9578" width="1.5703125" style="433" customWidth="1"/>
    <col min="9579" max="9588" width="0" style="433" hidden="1" customWidth="1"/>
    <col min="9589" max="9589" width="0.42578125" style="433" customWidth="1"/>
    <col min="9590" max="9590" width="0" style="433" hidden="1" customWidth="1"/>
    <col min="9591" max="9595" width="0.85546875" style="433"/>
    <col min="9596" max="9596" width="0.28515625" style="433" customWidth="1"/>
    <col min="9597" max="9602" width="0" style="433" hidden="1" customWidth="1"/>
    <col min="9603" max="9603" width="0.85546875" style="433" customWidth="1"/>
    <col min="9604" max="9610" width="0.85546875" style="433"/>
    <col min="9611" max="9611" width="1.85546875" style="433" customWidth="1"/>
    <col min="9612" max="9618" width="0" style="433" hidden="1" customWidth="1"/>
    <col min="9619" max="9625" width="0.85546875" style="433"/>
    <col min="9626" max="9626" width="0.42578125" style="433" customWidth="1"/>
    <col min="9627" max="9632" width="0" style="433" hidden="1" customWidth="1"/>
    <col min="9633" max="9633" width="5" style="433" customWidth="1"/>
    <col min="9634" max="9639" width="0.85546875" style="433"/>
    <col min="9640" max="9640" width="0.42578125" style="433" customWidth="1"/>
    <col min="9641" max="9641" width="2.28515625" style="433" customWidth="1"/>
    <col min="9642" max="9644" width="0" style="433" hidden="1" customWidth="1"/>
    <col min="9645" max="9645" width="2.42578125" style="433" customWidth="1"/>
    <col min="9646" max="9646" width="13.42578125" style="433" customWidth="1"/>
    <col min="9647" max="9647" width="13.85546875" style="433" customWidth="1"/>
    <col min="9648" max="9648" width="8.5703125" style="433" customWidth="1"/>
    <col min="9649" max="9649" width="6.28515625" style="433" customWidth="1"/>
    <col min="9650" max="9650" width="9" style="433" customWidth="1"/>
    <col min="9651" max="9651" width="5.5703125" style="433" customWidth="1"/>
    <col min="9652" max="9652" width="6.28515625" style="433" customWidth="1"/>
    <col min="9653" max="9653" width="11.7109375" style="433" customWidth="1"/>
    <col min="9654" max="9654" width="11.42578125" style="433" customWidth="1"/>
    <col min="9655" max="9655" width="8.85546875" style="433" customWidth="1"/>
    <col min="9656" max="9656" width="6.42578125" style="433" customWidth="1"/>
    <col min="9657" max="9657" width="5.7109375" style="433" customWidth="1"/>
    <col min="9658" max="9658" width="6.140625" style="433" customWidth="1"/>
    <col min="9659" max="9659" width="5.7109375" style="433" customWidth="1"/>
    <col min="9660" max="9660" width="8.42578125" style="433" customWidth="1"/>
    <col min="9661" max="9661" width="6.5703125" style="433" customWidth="1"/>
    <col min="9662" max="9662" width="5.85546875" style="433" customWidth="1"/>
    <col min="9663" max="9663" width="7.28515625" style="433" customWidth="1"/>
    <col min="9664" max="9664" width="5.140625" style="433" customWidth="1"/>
    <col min="9665" max="9665" width="8.140625" style="433" customWidth="1"/>
    <col min="9666" max="9666" width="5.42578125" style="433" customWidth="1"/>
    <col min="9667" max="9667" width="5.28515625" style="433" customWidth="1"/>
    <col min="9668" max="9767" width="0.85546875" style="433"/>
    <col min="9768" max="9768" width="3.42578125" style="433" customWidth="1"/>
    <col min="9769" max="9769" width="7.42578125" style="433" customWidth="1"/>
    <col min="9770" max="9774" width="0.85546875" style="433"/>
    <col min="9775" max="9775" width="0.85546875" style="433" customWidth="1"/>
    <col min="9776" max="9776" width="0.7109375" style="433" customWidth="1"/>
    <col min="9777" max="9783" width="0" style="433" hidden="1" customWidth="1"/>
    <col min="9784" max="9784" width="2.42578125" style="433" customWidth="1"/>
    <col min="9785" max="9791" width="0.85546875" style="433"/>
    <col min="9792" max="9792" width="3" style="433" customWidth="1"/>
    <col min="9793" max="9799" width="0" style="433" hidden="1" customWidth="1"/>
    <col min="9800" max="9804" width="0.85546875" style="433"/>
    <col min="9805" max="9805" width="0.7109375" style="433" customWidth="1"/>
    <col min="9806" max="9814" width="0" style="433" hidden="1" customWidth="1"/>
    <col min="9815" max="9819" width="0.85546875" style="433"/>
    <col min="9820" max="9820" width="0.85546875" style="433" customWidth="1"/>
    <col min="9821" max="9821" width="0.28515625" style="433" customWidth="1"/>
    <col min="9822" max="9829" width="0" style="433" hidden="1" customWidth="1"/>
    <col min="9830" max="9830" width="2.140625" style="433" bestFit="1" customWidth="1"/>
    <col min="9831" max="9833" width="0.85546875" style="433"/>
    <col min="9834" max="9834" width="1.5703125" style="433" customWidth="1"/>
    <col min="9835" max="9844" width="0" style="433" hidden="1" customWidth="1"/>
    <col min="9845" max="9845" width="0.42578125" style="433" customWidth="1"/>
    <col min="9846" max="9846" width="0" style="433" hidden="1" customWidth="1"/>
    <col min="9847" max="9851" width="0.85546875" style="433"/>
    <col min="9852" max="9852" width="0.28515625" style="433" customWidth="1"/>
    <col min="9853" max="9858" width="0" style="433" hidden="1" customWidth="1"/>
    <col min="9859" max="9859" width="0.85546875" style="433" customWidth="1"/>
    <col min="9860" max="9866" width="0.85546875" style="433"/>
    <col min="9867" max="9867" width="1.85546875" style="433" customWidth="1"/>
    <col min="9868" max="9874" width="0" style="433" hidden="1" customWidth="1"/>
    <col min="9875" max="9881" width="0.85546875" style="433"/>
    <col min="9882" max="9882" width="0.42578125" style="433" customWidth="1"/>
    <col min="9883" max="9888" width="0" style="433" hidden="1" customWidth="1"/>
    <col min="9889" max="9889" width="5" style="433" customWidth="1"/>
    <col min="9890" max="9895" width="0.85546875" style="433"/>
    <col min="9896" max="9896" width="0.42578125" style="433" customWidth="1"/>
    <col min="9897" max="9897" width="2.28515625" style="433" customWidth="1"/>
    <col min="9898" max="9900" width="0" style="433" hidden="1" customWidth="1"/>
    <col min="9901" max="9901" width="2.42578125" style="433" customWidth="1"/>
    <col min="9902" max="9902" width="13.42578125" style="433" customWidth="1"/>
    <col min="9903" max="9903" width="13.85546875" style="433" customWidth="1"/>
    <col min="9904" max="9904" width="8.5703125" style="433" customWidth="1"/>
    <col min="9905" max="9905" width="6.28515625" style="433" customWidth="1"/>
    <col min="9906" max="9906" width="9" style="433" customWidth="1"/>
    <col min="9907" max="9907" width="5.5703125" style="433" customWidth="1"/>
    <col min="9908" max="9908" width="6.28515625" style="433" customWidth="1"/>
    <col min="9909" max="9909" width="11.7109375" style="433" customWidth="1"/>
    <col min="9910" max="9910" width="11.42578125" style="433" customWidth="1"/>
    <col min="9911" max="9911" width="8.85546875" style="433" customWidth="1"/>
    <col min="9912" max="9912" width="6.42578125" style="433" customWidth="1"/>
    <col min="9913" max="9913" width="5.7109375" style="433" customWidth="1"/>
    <col min="9914" max="9914" width="6.140625" style="433" customWidth="1"/>
    <col min="9915" max="9915" width="5.7109375" style="433" customWidth="1"/>
    <col min="9916" max="9916" width="8.42578125" style="433" customWidth="1"/>
    <col min="9917" max="9917" width="6.5703125" style="433" customWidth="1"/>
    <col min="9918" max="9918" width="5.85546875" style="433" customWidth="1"/>
    <col min="9919" max="9919" width="7.28515625" style="433" customWidth="1"/>
    <col min="9920" max="9920" width="5.140625" style="433" customWidth="1"/>
    <col min="9921" max="9921" width="8.140625" style="433" customWidth="1"/>
    <col min="9922" max="9922" width="5.42578125" style="433" customWidth="1"/>
    <col min="9923" max="9923" width="5.28515625" style="433" customWidth="1"/>
    <col min="9924" max="10023" width="0.85546875" style="433"/>
    <col min="10024" max="10024" width="3.42578125" style="433" customWidth="1"/>
    <col min="10025" max="10025" width="7.42578125" style="433" customWidth="1"/>
    <col min="10026" max="10030" width="0.85546875" style="433"/>
    <col min="10031" max="10031" width="0.85546875" style="433" customWidth="1"/>
    <col min="10032" max="10032" width="0.7109375" style="433" customWidth="1"/>
    <col min="10033" max="10039" width="0" style="433" hidden="1" customWidth="1"/>
    <col min="10040" max="10040" width="2.42578125" style="433" customWidth="1"/>
    <col min="10041" max="10047" width="0.85546875" style="433"/>
    <col min="10048" max="10048" width="3" style="433" customWidth="1"/>
    <col min="10049" max="10055" width="0" style="433" hidden="1" customWidth="1"/>
    <col min="10056" max="10060" width="0.85546875" style="433"/>
    <col min="10061" max="10061" width="0.7109375" style="433" customWidth="1"/>
    <col min="10062" max="10070" width="0" style="433" hidden="1" customWidth="1"/>
    <col min="10071" max="10075" width="0.85546875" style="433"/>
    <col min="10076" max="10076" width="0.85546875" style="433" customWidth="1"/>
    <col min="10077" max="10077" width="0.28515625" style="433" customWidth="1"/>
    <col min="10078" max="10085" width="0" style="433" hidden="1" customWidth="1"/>
    <col min="10086" max="10086" width="2.140625" style="433" bestFit="1" customWidth="1"/>
    <col min="10087" max="10089" width="0.85546875" style="433"/>
    <col min="10090" max="10090" width="1.5703125" style="433" customWidth="1"/>
    <col min="10091" max="10100" width="0" style="433" hidden="1" customWidth="1"/>
    <col min="10101" max="10101" width="0.42578125" style="433" customWidth="1"/>
    <col min="10102" max="10102" width="0" style="433" hidden="1" customWidth="1"/>
    <col min="10103" max="10107" width="0.85546875" style="433"/>
    <col min="10108" max="10108" width="0.28515625" style="433" customWidth="1"/>
    <col min="10109" max="10114" width="0" style="433" hidden="1" customWidth="1"/>
    <col min="10115" max="10115" width="0.85546875" style="433" customWidth="1"/>
    <col min="10116" max="10122" width="0.85546875" style="433"/>
    <col min="10123" max="10123" width="1.85546875" style="433" customWidth="1"/>
    <col min="10124" max="10130" width="0" style="433" hidden="1" customWidth="1"/>
    <col min="10131" max="10137" width="0.85546875" style="433"/>
    <col min="10138" max="10138" width="0.42578125" style="433" customWidth="1"/>
    <col min="10139" max="10144" width="0" style="433" hidden="1" customWidth="1"/>
    <col min="10145" max="10145" width="5" style="433" customWidth="1"/>
    <col min="10146" max="10151" width="0.85546875" style="433"/>
    <col min="10152" max="10152" width="0.42578125" style="433" customWidth="1"/>
    <col min="10153" max="10153" width="2.28515625" style="433" customWidth="1"/>
    <col min="10154" max="10156" width="0" style="433" hidden="1" customWidth="1"/>
    <col min="10157" max="10157" width="2.42578125" style="433" customWidth="1"/>
    <col min="10158" max="10158" width="13.42578125" style="433" customWidth="1"/>
    <col min="10159" max="10159" width="13.85546875" style="433" customWidth="1"/>
    <col min="10160" max="10160" width="8.5703125" style="433" customWidth="1"/>
    <col min="10161" max="10161" width="6.28515625" style="433" customWidth="1"/>
    <col min="10162" max="10162" width="9" style="433" customWidth="1"/>
    <col min="10163" max="10163" width="5.5703125" style="433" customWidth="1"/>
    <col min="10164" max="10164" width="6.28515625" style="433" customWidth="1"/>
    <col min="10165" max="10165" width="11.7109375" style="433" customWidth="1"/>
    <col min="10166" max="10166" width="11.42578125" style="433" customWidth="1"/>
    <col min="10167" max="10167" width="8.85546875" style="433" customWidth="1"/>
    <col min="10168" max="10168" width="6.42578125" style="433" customWidth="1"/>
    <col min="10169" max="10169" width="5.7109375" style="433" customWidth="1"/>
    <col min="10170" max="10170" width="6.140625" style="433" customWidth="1"/>
    <col min="10171" max="10171" width="5.7109375" style="433" customWidth="1"/>
    <col min="10172" max="10172" width="8.42578125" style="433" customWidth="1"/>
    <col min="10173" max="10173" width="6.5703125" style="433" customWidth="1"/>
    <col min="10174" max="10174" width="5.85546875" style="433" customWidth="1"/>
    <col min="10175" max="10175" width="7.28515625" style="433" customWidth="1"/>
    <col min="10176" max="10176" width="5.140625" style="433" customWidth="1"/>
    <col min="10177" max="10177" width="8.140625" style="433" customWidth="1"/>
    <col min="10178" max="10178" width="5.42578125" style="433" customWidth="1"/>
    <col min="10179" max="10179" width="5.28515625" style="433" customWidth="1"/>
    <col min="10180" max="10279" width="0.85546875" style="433"/>
    <col min="10280" max="10280" width="3.42578125" style="433" customWidth="1"/>
    <col min="10281" max="10281" width="7.42578125" style="433" customWidth="1"/>
    <col min="10282" max="10286" width="0.85546875" style="433"/>
    <col min="10287" max="10287" width="0.85546875" style="433" customWidth="1"/>
    <col min="10288" max="10288" width="0.7109375" style="433" customWidth="1"/>
    <col min="10289" max="10295" width="0" style="433" hidden="1" customWidth="1"/>
    <col min="10296" max="10296" width="2.42578125" style="433" customWidth="1"/>
    <col min="10297" max="10303" width="0.85546875" style="433"/>
    <col min="10304" max="10304" width="3" style="433" customWidth="1"/>
    <col min="10305" max="10311" width="0" style="433" hidden="1" customWidth="1"/>
    <col min="10312" max="10316" width="0.85546875" style="433"/>
    <col min="10317" max="10317" width="0.7109375" style="433" customWidth="1"/>
    <col min="10318" max="10326" width="0" style="433" hidden="1" customWidth="1"/>
    <col min="10327" max="10331" width="0.85546875" style="433"/>
    <col min="10332" max="10332" width="0.85546875" style="433" customWidth="1"/>
    <col min="10333" max="10333" width="0.28515625" style="433" customWidth="1"/>
    <col min="10334" max="10341" width="0" style="433" hidden="1" customWidth="1"/>
    <col min="10342" max="10342" width="2.140625" style="433" bestFit="1" customWidth="1"/>
    <col min="10343" max="10345" width="0.85546875" style="433"/>
    <col min="10346" max="10346" width="1.5703125" style="433" customWidth="1"/>
    <col min="10347" max="10356" width="0" style="433" hidden="1" customWidth="1"/>
    <col min="10357" max="10357" width="0.42578125" style="433" customWidth="1"/>
    <col min="10358" max="10358" width="0" style="433" hidden="1" customWidth="1"/>
    <col min="10359" max="10363" width="0.85546875" style="433"/>
    <col min="10364" max="10364" width="0.28515625" style="433" customWidth="1"/>
    <col min="10365" max="10370" width="0" style="433" hidden="1" customWidth="1"/>
    <col min="10371" max="10371" width="0.85546875" style="433" customWidth="1"/>
    <col min="10372" max="10378" width="0.85546875" style="433"/>
    <col min="10379" max="10379" width="1.85546875" style="433" customWidth="1"/>
    <col min="10380" max="10386" width="0" style="433" hidden="1" customWidth="1"/>
    <col min="10387" max="10393" width="0.85546875" style="433"/>
    <col min="10394" max="10394" width="0.42578125" style="433" customWidth="1"/>
    <col min="10395" max="10400" width="0" style="433" hidden="1" customWidth="1"/>
    <col min="10401" max="10401" width="5" style="433" customWidth="1"/>
    <col min="10402" max="10407" width="0.85546875" style="433"/>
    <col min="10408" max="10408" width="0.42578125" style="433" customWidth="1"/>
    <col min="10409" max="10409" width="2.28515625" style="433" customWidth="1"/>
    <col min="10410" max="10412" width="0" style="433" hidden="1" customWidth="1"/>
    <col min="10413" max="10413" width="2.42578125" style="433" customWidth="1"/>
    <col min="10414" max="10414" width="13.42578125" style="433" customWidth="1"/>
    <col min="10415" max="10415" width="13.85546875" style="433" customWidth="1"/>
    <col min="10416" max="10416" width="8.5703125" style="433" customWidth="1"/>
    <col min="10417" max="10417" width="6.28515625" style="433" customWidth="1"/>
    <col min="10418" max="10418" width="9" style="433" customWidth="1"/>
    <col min="10419" max="10419" width="5.5703125" style="433" customWidth="1"/>
    <col min="10420" max="10420" width="6.28515625" style="433" customWidth="1"/>
    <col min="10421" max="10421" width="11.7109375" style="433" customWidth="1"/>
    <col min="10422" max="10422" width="11.42578125" style="433" customWidth="1"/>
    <col min="10423" max="10423" width="8.85546875" style="433" customWidth="1"/>
    <col min="10424" max="10424" width="6.42578125" style="433" customWidth="1"/>
    <col min="10425" max="10425" width="5.7109375" style="433" customWidth="1"/>
    <col min="10426" max="10426" width="6.140625" style="433" customWidth="1"/>
    <col min="10427" max="10427" width="5.7109375" style="433" customWidth="1"/>
    <col min="10428" max="10428" width="8.42578125" style="433" customWidth="1"/>
    <col min="10429" max="10429" width="6.5703125" style="433" customWidth="1"/>
    <col min="10430" max="10430" width="5.85546875" style="433" customWidth="1"/>
    <col min="10431" max="10431" width="7.28515625" style="433" customWidth="1"/>
    <col min="10432" max="10432" width="5.140625" style="433" customWidth="1"/>
    <col min="10433" max="10433" width="8.140625" style="433" customWidth="1"/>
    <col min="10434" max="10434" width="5.42578125" style="433" customWidth="1"/>
    <col min="10435" max="10435" width="5.28515625" style="433" customWidth="1"/>
    <col min="10436" max="10535" width="0.85546875" style="433"/>
    <col min="10536" max="10536" width="3.42578125" style="433" customWidth="1"/>
    <col min="10537" max="10537" width="7.42578125" style="433" customWidth="1"/>
    <col min="10538" max="10542" width="0.85546875" style="433"/>
    <col min="10543" max="10543" width="0.85546875" style="433" customWidth="1"/>
    <col min="10544" max="10544" width="0.7109375" style="433" customWidth="1"/>
    <col min="10545" max="10551" width="0" style="433" hidden="1" customWidth="1"/>
    <col min="10552" max="10552" width="2.42578125" style="433" customWidth="1"/>
    <col min="10553" max="10559" width="0.85546875" style="433"/>
    <col min="10560" max="10560" width="3" style="433" customWidth="1"/>
    <col min="10561" max="10567" width="0" style="433" hidden="1" customWidth="1"/>
    <col min="10568" max="10572" width="0.85546875" style="433"/>
    <col min="10573" max="10573" width="0.7109375" style="433" customWidth="1"/>
    <col min="10574" max="10582" width="0" style="433" hidden="1" customWidth="1"/>
    <col min="10583" max="10587" width="0.85546875" style="433"/>
    <col min="10588" max="10588" width="0.85546875" style="433" customWidth="1"/>
    <col min="10589" max="10589" width="0.28515625" style="433" customWidth="1"/>
    <col min="10590" max="10597" width="0" style="433" hidden="1" customWidth="1"/>
    <col min="10598" max="10598" width="2.140625" style="433" bestFit="1" customWidth="1"/>
    <col min="10599" max="10601" width="0.85546875" style="433"/>
    <col min="10602" max="10602" width="1.5703125" style="433" customWidth="1"/>
    <col min="10603" max="10612" width="0" style="433" hidden="1" customWidth="1"/>
    <col min="10613" max="10613" width="0.42578125" style="433" customWidth="1"/>
    <col min="10614" max="10614" width="0" style="433" hidden="1" customWidth="1"/>
    <col min="10615" max="10619" width="0.85546875" style="433"/>
    <col min="10620" max="10620" width="0.28515625" style="433" customWidth="1"/>
    <col min="10621" max="10626" width="0" style="433" hidden="1" customWidth="1"/>
    <col min="10627" max="10627" width="0.85546875" style="433" customWidth="1"/>
    <col min="10628" max="10634" width="0.85546875" style="433"/>
    <col min="10635" max="10635" width="1.85546875" style="433" customWidth="1"/>
    <col min="10636" max="10642" width="0" style="433" hidden="1" customWidth="1"/>
    <col min="10643" max="10649" width="0.85546875" style="433"/>
    <col min="10650" max="10650" width="0.42578125" style="433" customWidth="1"/>
    <col min="10651" max="10656" width="0" style="433" hidden="1" customWidth="1"/>
    <col min="10657" max="10657" width="5" style="433" customWidth="1"/>
    <col min="10658" max="10663" width="0.85546875" style="433"/>
    <col min="10664" max="10664" width="0.42578125" style="433" customWidth="1"/>
    <col min="10665" max="10665" width="2.28515625" style="433" customWidth="1"/>
    <col min="10666" max="10668" width="0" style="433" hidden="1" customWidth="1"/>
    <col min="10669" max="10669" width="2.42578125" style="433" customWidth="1"/>
    <col min="10670" max="10670" width="13.42578125" style="433" customWidth="1"/>
    <col min="10671" max="10671" width="13.85546875" style="433" customWidth="1"/>
    <col min="10672" max="10672" width="8.5703125" style="433" customWidth="1"/>
    <col min="10673" max="10673" width="6.28515625" style="433" customWidth="1"/>
    <col min="10674" max="10674" width="9" style="433" customWidth="1"/>
    <col min="10675" max="10675" width="5.5703125" style="433" customWidth="1"/>
    <col min="10676" max="10676" width="6.28515625" style="433" customWidth="1"/>
    <col min="10677" max="10677" width="11.7109375" style="433" customWidth="1"/>
    <col min="10678" max="10678" width="11.42578125" style="433" customWidth="1"/>
    <col min="10679" max="10679" width="8.85546875" style="433" customWidth="1"/>
    <col min="10680" max="10680" width="6.42578125" style="433" customWidth="1"/>
    <col min="10681" max="10681" width="5.7109375" style="433" customWidth="1"/>
    <col min="10682" max="10682" width="6.140625" style="433" customWidth="1"/>
    <col min="10683" max="10683" width="5.7109375" style="433" customWidth="1"/>
    <col min="10684" max="10684" width="8.42578125" style="433" customWidth="1"/>
    <col min="10685" max="10685" width="6.5703125" style="433" customWidth="1"/>
    <col min="10686" max="10686" width="5.85546875" style="433" customWidth="1"/>
    <col min="10687" max="10687" width="7.28515625" style="433" customWidth="1"/>
    <col min="10688" max="10688" width="5.140625" style="433" customWidth="1"/>
    <col min="10689" max="10689" width="8.140625" style="433" customWidth="1"/>
    <col min="10690" max="10690" width="5.42578125" style="433" customWidth="1"/>
    <col min="10691" max="10691" width="5.28515625" style="433" customWidth="1"/>
    <col min="10692" max="10791" width="0.85546875" style="433"/>
    <col min="10792" max="10792" width="3.42578125" style="433" customWidth="1"/>
    <col min="10793" max="10793" width="7.42578125" style="433" customWidth="1"/>
    <col min="10794" max="10798" width="0.85546875" style="433"/>
    <col min="10799" max="10799" width="0.85546875" style="433" customWidth="1"/>
    <col min="10800" max="10800" width="0.7109375" style="433" customWidth="1"/>
    <col min="10801" max="10807" width="0" style="433" hidden="1" customWidth="1"/>
    <col min="10808" max="10808" width="2.42578125" style="433" customWidth="1"/>
    <col min="10809" max="10815" width="0.85546875" style="433"/>
    <col min="10816" max="10816" width="3" style="433" customWidth="1"/>
    <col min="10817" max="10823" width="0" style="433" hidden="1" customWidth="1"/>
    <col min="10824" max="10828" width="0.85546875" style="433"/>
    <col min="10829" max="10829" width="0.7109375" style="433" customWidth="1"/>
    <col min="10830" max="10838" width="0" style="433" hidden="1" customWidth="1"/>
    <col min="10839" max="10843" width="0.85546875" style="433"/>
    <col min="10844" max="10844" width="0.85546875" style="433" customWidth="1"/>
    <col min="10845" max="10845" width="0.28515625" style="433" customWidth="1"/>
    <col min="10846" max="10853" width="0" style="433" hidden="1" customWidth="1"/>
    <col min="10854" max="10854" width="2.140625" style="433" bestFit="1" customWidth="1"/>
    <col min="10855" max="10857" width="0.85546875" style="433"/>
    <col min="10858" max="10858" width="1.5703125" style="433" customWidth="1"/>
    <col min="10859" max="10868" width="0" style="433" hidden="1" customWidth="1"/>
    <col min="10869" max="10869" width="0.42578125" style="433" customWidth="1"/>
    <col min="10870" max="10870" width="0" style="433" hidden="1" customWidth="1"/>
    <col min="10871" max="10875" width="0.85546875" style="433"/>
    <col min="10876" max="10876" width="0.28515625" style="433" customWidth="1"/>
    <col min="10877" max="10882" width="0" style="433" hidden="1" customWidth="1"/>
    <col min="10883" max="10883" width="0.85546875" style="433" customWidth="1"/>
    <col min="10884" max="10890" width="0.85546875" style="433"/>
    <col min="10891" max="10891" width="1.85546875" style="433" customWidth="1"/>
    <col min="10892" max="10898" width="0" style="433" hidden="1" customWidth="1"/>
    <col min="10899" max="10905" width="0.85546875" style="433"/>
    <col min="10906" max="10906" width="0.42578125" style="433" customWidth="1"/>
    <col min="10907" max="10912" width="0" style="433" hidden="1" customWidth="1"/>
    <col min="10913" max="10913" width="5" style="433" customWidth="1"/>
    <col min="10914" max="10919" width="0.85546875" style="433"/>
    <col min="10920" max="10920" width="0.42578125" style="433" customWidth="1"/>
    <col min="10921" max="10921" width="2.28515625" style="433" customWidth="1"/>
    <col min="10922" max="10924" width="0" style="433" hidden="1" customWidth="1"/>
    <col min="10925" max="10925" width="2.42578125" style="433" customWidth="1"/>
    <col min="10926" max="10926" width="13.42578125" style="433" customWidth="1"/>
    <col min="10927" max="10927" width="13.85546875" style="433" customWidth="1"/>
    <col min="10928" max="10928" width="8.5703125" style="433" customWidth="1"/>
    <col min="10929" max="10929" width="6.28515625" style="433" customWidth="1"/>
    <col min="10930" max="10930" width="9" style="433" customWidth="1"/>
    <col min="10931" max="10931" width="5.5703125" style="433" customWidth="1"/>
    <col min="10932" max="10932" width="6.28515625" style="433" customWidth="1"/>
    <col min="10933" max="10933" width="11.7109375" style="433" customWidth="1"/>
    <col min="10934" max="10934" width="11.42578125" style="433" customWidth="1"/>
    <col min="10935" max="10935" width="8.85546875" style="433" customWidth="1"/>
    <col min="10936" max="10936" width="6.42578125" style="433" customWidth="1"/>
    <col min="10937" max="10937" width="5.7109375" style="433" customWidth="1"/>
    <col min="10938" max="10938" width="6.140625" style="433" customWidth="1"/>
    <col min="10939" max="10939" width="5.7109375" style="433" customWidth="1"/>
    <col min="10940" max="10940" width="8.42578125" style="433" customWidth="1"/>
    <col min="10941" max="10941" width="6.5703125" style="433" customWidth="1"/>
    <col min="10942" max="10942" width="5.85546875" style="433" customWidth="1"/>
    <col min="10943" max="10943" width="7.28515625" style="433" customWidth="1"/>
    <col min="10944" max="10944" width="5.140625" style="433" customWidth="1"/>
    <col min="10945" max="10945" width="8.140625" style="433" customWidth="1"/>
    <col min="10946" max="10946" width="5.42578125" style="433" customWidth="1"/>
    <col min="10947" max="10947" width="5.28515625" style="433" customWidth="1"/>
    <col min="10948" max="11047" width="0.85546875" style="433"/>
    <col min="11048" max="11048" width="3.42578125" style="433" customWidth="1"/>
    <col min="11049" max="11049" width="7.42578125" style="433" customWidth="1"/>
    <col min="11050" max="11054" width="0.85546875" style="433"/>
    <col min="11055" max="11055" width="0.85546875" style="433" customWidth="1"/>
    <col min="11056" max="11056" width="0.7109375" style="433" customWidth="1"/>
    <col min="11057" max="11063" width="0" style="433" hidden="1" customWidth="1"/>
    <col min="11064" max="11064" width="2.42578125" style="433" customWidth="1"/>
    <col min="11065" max="11071" width="0.85546875" style="433"/>
    <col min="11072" max="11072" width="3" style="433" customWidth="1"/>
    <col min="11073" max="11079" width="0" style="433" hidden="1" customWidth="1"/>
    <col min="11080" max="11084" width="0.85546875" style="433"/>
    <col min="11085" max="11085" width="0.7109375" style="433" customWidth="1"/>
    <col min="11086" max="11094" width="0" style="433" hidden="1" customWidth="1"/>
    <col min="11095" max="11099" width="0.85546875" style="433"/>
    <col min="11100" max="11100" width="0.85546875" style="433" customWidth="1"/>
    <col min="11101" max="11101" width="0.28515625" style="433" customWidth="1"/>
    <col min="11102" max="11109" width="0" style="433" hidden="1" customWidth="1"/>
    <col min="11110" max="11110" width="2.140625" style="433" bestFit="1" customWidth="1"/>
    <col min="11111" max="11113" width="0.85546875" style="433"/>
    <col min="11114" max="11114" width="1.5703125" style="433" customWidth="1"/>
    <col min="11115" max="11124" width="0" style="433" hidden="1" customWidth="1"/>
    <col min="11125" max="11125" width="0.42578125" style="433" customWidth="1"/>
    <col min="11126" max="11126" width="0" style="433" hidden="1" customWidth="1"/>
    <col min="11127" max="11131" width="0.85546875" style="433"/>
    <col min="11132" max="11132" width="0.28515625" style="433" customWidth="1"/>
    <col min="11133" max="11138" width="0" style="433" hidden="1" customWidth="1"/>
    <col min="11139" max="11139" width="0.85546875" style="433" customWidth="1"/>
    <col min="11140" max="11146" width="0.85546875" style="433"/>
    <col min="11147" max="11147" width="1.85546875" style="433" customWidth="1"/>
    <col min="11148" max="11154" width="0" style="433" hidden="1" customWidth="1"/>
    <col min="11155" max="11161" width="0.85546875" style="433"/>
    <col min="11162" max="11162" width="0.42578125" style="433" customWidth="1"/>
    <col min="11163" max="11168" width="0" style="433" hidden="1" customWidth="1"/>
    <col min="11169" max="11169" width="5" style="433" customWidth="1"/>
    <col min="11170" max="11175" width="0.85546875" style="433"/>
    <col min="11176" max="11176" width="0.42578125" style="433" customWidth="1"/>
    <col min="11177" max="11177" width="2.28515625" style="433" customWidth="1"/>
    <col min="11178" max="11180" width="0" style="433" hidden="1" customWidth="1"/>
    <col min="11181" max="11181" width="2.42578125" style="433" customWidth="1"/>
    <col min="11182" max="11182" width="13.42578125" style="433" customWidth="1"/>
    <col min="11183" max="11183" width="13.85546875" style="433" customWidth="1"/>
    <col min="11184" max="11184" width="8.5703125" style="433" customWidth="1"/>
    <col min="11185" max="11185" width="6.28515625" style="433" customWidth="1"/>
    <col min="11186" max="11186" width="9" style="433" customWidth="1"/>
    <col min="11187" max="11187" width="5.5703125" style="433" customWidth="1"/>
    <col min="11188" max="11188" width="6.28515625" style="433" customWidth="1"/>
    <col min="11189" max="11189" width="11.7109375" style="433" customWidth="1"/>
    <col min="11190" max="11190" width="11.42578125" style="433" customWidth="1"/>
    <col min="11191" max="11191" width="8.85546875" style="433" customWidth="1"/>
    <col min="11192" max="11192" width="6.42578125" style="433" customWidth="1"/>
    <col min="11193" max="11193" width="5.7109375" style="433" customWidth="1"/>
    <col min="11194" max="11194" width="6.140625" style="433" customWidth="1"/>
    <col min="11195" max="11195" width="5.7109375" style="433" customWidth="1"/>
    <col min="11196" max="11196" width="8.42578125" style="433" customWidth="1"/>
    <col min="11197" max="11197" width="6.5703125" style="433" customWidth="1"/>
    <col min="11198" max="11198" width="5.85546875" style="433" customWidth="1"/>
    <col min="11199" max="11199" width="7.28515625" style="433" customWidth="1"/>
    <col min="11200" max="11200" width="5.140625" style="433" customWidth="1"/>
    <col min="11201" max="11201" width="8.140625" style="433" customWidth="1"/>
    <col min="11202" max="11202" width="5.42578125" style="433" customWidth="1"/>
    <col min="11203" max="11203" width="5.28515625" style="433" customWidth="1"/>
    <col min="11204" max="11303" width="0.85546875" style="433"/>
    <col min="11304" max="11304" width="3.42578125" style="433" customWidth="1"/>
    <col min="11305" max="11305" width="7.42578125" style="433" customWidth="1"/>
    <col min="11306" max="11310" width="0.85546875" style="433"/>
    <col min="11311" max="11311" width="0.85546875" style="433" customWidth="1"/>
    <col min="11312" max="11312" width="0.7109375" style="433" customWidth="1"/>
    <col min="11313" max="11319" width="0" style="433" hidden="1" customWidth="1"/>
    <col min="11320" max="11320" width="2.42578125" style="433" customWidth="1"/>
    <col min="11321" max="11327" width="0.85546875" style="433"/>
    <col min="11328" max="11328" width="3" style="433" customWidth="1"/>
    <col min="11329" max="11335" width="0" style="433" hidden="1" customWidth="1"/>
    <col min="11336" max="11340" width="0.85546875" style="433"/>
    <col min="11341" max="11341" width="0.7109375" style="433" customWidth="1"/>
    <col min="11342" max="11350" width="0" style="433" hidden="1" customWidth="1"/>
    <col min="11351" max="11355" width="0.85546875" style="433"/>
    <col min="11356" max="11356" width="0.85546875" style="433" customWidth="1"/>
    <col min="11357" max="11357" width="0.28515625" style="433" customWidth="1"/>
    <col min="11358" max="11365" width="0" style="433" hidden="1" customWidth="1"/>
    <col min="11366" max="11366" width="2.140625" style="433" bestFit="1" customWidth="1"/>
    <col min="11367" max="11369" width="0.85546875" style="433"/>
    <col min="11370" max="11370" width="1.5703125" style="433" customWidth="1"/>
    <col min="11371" max="11380" width="0" style="433" hidden="1" customWidth="1"/>
    <col min="11381" max="11381" width="0.42578125" style="433" customWidth="1"/>
    <col min="11382" max="11382" width="0" style="433" hidden="1" customWidth="1"/>
    <col min="11383" max="11387" width="0.85546875" style="433"/>
    <col min="11388" max="11388" width="0.28515625" style="433" customWidth="1"/>
    <col min="11389" max="11394" width="0" style="433" hidden="1" customWidth="1"/>
    <col min="11395" max="11395" width="0.85546875" style="433" customWidth="1"/>
    <col min="11396" max="11402" width="0.85546875" style="433"/>
    <col min="11403" max="11403" width="1.85546875" style="433" customWidth="1"/>
    <col min="11404" max="11410" width="0" style="433" hidden="1" customWidth="1"/>
    <col min="11411" max="11417" width="0.85546875" style="433"/>
    <col min="11418" max="11418" width="0.42578125" style="433" customWidth="1"/>
    <col min="11419" max="11424" width="0" style="433" hidden="1" customWidth="1"/>
    <col min="11425" max="11425" width="5" style="433" customWidth="1"/>
    <col min="11426" max="11431" width="0.85546875" style="433"/>
    <col min="11432" max="11432" width="0.42578125" style="433" customWidth="1"/>
    <col min="11433" max="11433" width="2.28515625" style="433" customWidth="1"/>
    <col min="11434" max="11436" width="0" style="433" hidden="1" customWidth="1"/>
    <col min="11437" max="11437" width="2.42578125" style="433" customWidth="1"/>
    <col min="11438" max="11438" width="13.42578125" style="433" customWidth="1"/>
    <col min="11439" max="11439" width="13.85546875" style="433" customWidth="1"/>
    <col min="11440" max="11440" width="8.5703125" style="433" customWidth="1"/>
    <col min="11441" max="11441" width="6.28515625" style="433" customWidth="1"/>
    <col min="11442" max="11442" width="9" style="433" customWidth="1"/>
    <col min="11443" max="11443" width="5.5703125" style="433" customWidth="1"/>
    <col min="11444" max="11444" width="6.28515625" style="433" customWidth="1"/>
    <col min="11445" max="11445" width="11.7109375" style="433" customWidth="1"/>
    <col min="11446" max="11446" width="11.42578125" style="433" customWidth="1"/>
    <col min="11447" max="11447" width="8.85546875" style="433" customWidth="1"/>
    <col min="11448" max="11448" width="6.42578125" style="433" customWidth="1"/>
    <col min="11449" max="11449" width="5.7109375" style="433" customWidth="1"/>
    <col min="11450" max="11450" width="6.140625" style="433" customWidth="1"/>
    <col min="11451" max="11451" width="5.7109375" style="433" customWidth="1"/>
    <col min="11452" max="11452" width="8.42578125" style="433" customWidth="1"/>
    <col min="11453" max="11453" width="6.5703125" style="433" customWidth="1"/>
    <col min="11454" max="11454" width="5.85546875" style="433" customWidth="1"/>
    <col min="11455" max="11455" width="7.28515625" style="433" customWidth="1"/>
    <col min="11456" max="11456" width="5.140625" style="433" customWidth="1"/>
    <col min="11457" max="11457" width="8.140625" style="433" customWidth="1"/>
    <col min="11458" max="11458" width="5.42578125" style="433" customWidth="1"/>
    <col min="11459" max="11459" width="5.28515625" style="433" customWidth="1"/>
    <col min="11460" max="11559" width="0.85546875" style="433"/>
    <col min="11560" max="11560" width="3.42578125" style="433" customWidth="1"/>
    <col min="11561" max="11561" width="7.42578125" style="433" customWidth="1"/>
    <col min="11562" max="11566" width="0.85546875" style="433"/>
    <col min="11567" max="11567" width="0.85546875" style="433" customWidth="1"/>
    <col min="11568" max="11568" width="0.7109375" style="433" customWidth="1"/>
    <col min="11569" max="11575" width="0" style="433" hidden="1" customWidth="1"/>
    <col min="11576" max="11576" width="2.42578125" style="433" customWidth="1"/>
    <col min="11577" max="11583" width="0.85546875" style="433"/>
    <col min="11584" max="11584" width="3" style="433" customWidth="1"/>
    <col min="11585" max="11591" width="0" style="433" hidden="1" customWidth="1"/>
    <col min="11592" max="11596" width="0.85546875" style="433"/>
    <col min="11597" max="11597" width="0.7109375" style="433" customWidth="1"/>
    <col min="11598" max="11606" width="0" style="433" hidden="1" customWidth="1"/>
    <col min="11607" max="11611" width="0.85546875" style="433"/>
    <col min="11612" max="11612" width="0.85546875" style="433" customWidth="1"/>
    <col min="11613" max="11613" width="0.28515625" style="433" customWidth="1"/>
    <col min="11614" max="11621" width="0" style="433" hidden="1" customWidth="1"/>
    <col min="11622" max="11622" width="2.140625" style="433" bestFit="1" customWidth="1"/>
    <col min="11623" max="11625" width="0.85546875" style="433"/>
    <col min="11626" max="11626" width="1.5703125" style="433" customWidth="1"/>
    <col min="11627" max="11636" width="0" style="433" hidden="1" customWidth="1"/>
    <col min="11637" max="11637" width="0.42578125" style="433" customWidth="1"/>
    <col min="11638" max="11638" width="0" style="433" hidden="1" customWidth="1"/>
    <col min="11639" max="11643" width="0.85546875" style="433"/>
    <col min="11644" max="11644" width="0.28515625" style="433" customWidth="1"/>
    <col min="11645" max="11650" width="0" style="433" hidden="1" customWidth="1"/>
    <col min="11651" max="11651" width="0.85546875" style="433" customWidth="1"/>
    <col min="11652" max="11658" width="0.85546875" style="433"/>
    <col min="11659" max="11659" width="1.85546875" style="433" customWidth="1"/>
    <col min="11660" max="11666" width="0" style="433" hidden="1" customWidth="1"/>
    <col min="11667" max="11673" width="0.85546875" style="433"/>
    <col min="11674" max="11674" width="0.42578125" style="433" customWidth="1"/>
    <col min="11675" max="11680" width="0" style="433" hidden="1" customWidth="1"/>
    <col min="11681" max="11681" width="5" style="433" customWidth="1"/>
    <col min="11682" max="11687" width="0.85546875" style="433"/>
    <col min="11688" max="11688" width="0.42578125" style="433" customWidth="1"/>
    <col min="11689" max="11689" width="2.28515625" style="433" customWidth="1"/>
    <col min="11690" max="11692" width="0" style="433" hidden="1" customWidth="1"/>
    <col min="11693" max="11693" width="2.42578125" style="433" customWidth="1"/>
    <col min="11694" max="11694" width="13.42578125" style="433" customWidth="1"/>
    <col min="11695" max="11695" width="13.85546875" style="433" customWidth="1"/>
    <col min="11696" max="11696" width="8.5703125" style="433" customWidth="1"/>
    <col min="11697" max="11697" width="6.28515625" style="433" customWidth="1"/>
    <col min="11698" max="11698" width="9" style="433" customWidth="1"/>
    <col min="11699" max="11699" width="5.5703125" style="433" customWidth="1"/>
    <col min="11700" max="11700" width="6.28515625" style="433" customWidth="1"/>
    <col min="11701" max="11701" width="11.7109375" style="433" customWidth="1"/>
    <col min="11702" max="11702" width="11.42578125" style="433" customWidth="1"/>
    <col min="11703" max="11703" width="8.85546875" style="433" customWidth="1"/>
    <col min="11704" max="11704" width="6.42578125" style="433" customWidth="1"/>
    <col min="11705" max="11705" width="5.7109375" style="433" customWidth="1"/>
    <col min="11706" max="11706" width="6.140625" style="433" customWidth="1"/>
    <col min="11707" max="11707" width="5.7109375" style="433" customWidth="1"/>
    <col min="11708" max="11708" width="8.42578125" style="433" customWidth="1"/>
    <col min="11709" max="11709" width="6.5703125" style="433" customWidth="1"/>
    <col min="11710" max="11710" width="5.85546875" style="433" customWidth="1"/>
    <col min="11711" max="11711" width="7.28515625" style="433" customWidth="1"/>
    <col min="11712" max="11712" width="5.140625" style="433" customWidth="1"/>
    <col min="11713" max="11713" width="8.140625" style="433" customWidth="1"/>
    <col min="11714" max="11714" width="5.42578125" style="433" customWidth="1"/>
    <col min="11715" max="11715" width="5.28515625" style="433" customWidth="1"/>
    <col min="11716" max="11815" width="0.85546875" style="433"/>
    <col min="11816" max="11816" width="3.42578125" style="433" customWidth="1"/>
    <col min="11817" max="11817" width="7.42578125" style="433" customWidth="1"/>
    <col min="11818" max="11822" width="0.85546875" style="433"/>
    <col min="11823" max="11823" width="0.85546875" style="433" customWidth="1"/>
    <col min="11824" max="11824" width="0.7109375" style="433" customWidth="1"/>
    <col min="11825" max="11831" width="0" style="433" hidden="1" customWidth="1"/>
    <col min="11832" max="11832" width="2.42578125" style="433" customWidth="1"/>
    <col min="11833" max="11839" width="0.85546875" style="433"/>
    <col min="11840" max="11840" width="3" style="433" customWidth="1"/>
    <col min="11841" max="11847" width="0" style="433" hidden="1" customWidth="1"/>
    <col min="11848" max="11852" width="0.85546875" style="433"/>
    <col min="11853" max="11853" width="0.7109375" style="433" customWidth="1"/>
    <col min="11854" max="11862" width="0" style="433" hidden="1" customWidth="1"/>
    <col min="11863" max="11867" width="0.85546875" style="433"/>
    <col min="11868" max="11868" width="0.85546875" style="433" customWidth="1"/>
    <col min="11869" max="11869" width="0.28515625" style="433" customWidth="1"/>
    <col min="11870" max="11877" width="0" style="433" hidden="1" customWidth="1"/>
    <col min="11878" max="11878" width="2.140625" style="433" bestFit="1" customWidth="1"/>
    <col min="11879" max="11881" width="0.85546875" style="433"/>
    <col min="11882" max="11882" width="1.5703125" style="433" customWidth="1"/>
    <col min="11883" max="11892" width="0" style="433" hidden="1" customWidth="1"/>
    <col min="11893" max="11893" width="0.42578125" style="433" customWidth="1"/>
    <col min="11894" max="11894" width="0" style="433" hidden="1" customWidth="1"/>
    <col min="11895" max="11899" width="0.85546875" style="433"/>
    <col min="11900" max="11900" width="0.28515625" style="433" customWidth="1"/>
    <col min="11901" max="11906" width="0" style="433" hidden="1" customWidth="1"/>
    <col min="11907" max="11907" width="0.85546875" style="433" customWidth="1"/>
    <col min="11908" max="11914" width="0.85546875" style="433"/>
    <col min="11915" max="11915" width="1.85546875" style="433" customWidth="1"/>
    <col min="11916" max="11922" width="0" style="433" hidden="1" customWidth="1"/>
    <col min="11923" max="11929" width="0.85546875" style="433"/>
    <col min="11930" max="11930" width="0.42578125" style="433" customWidth="1"/>
    <col min="11931" max="11936" width="0" style="433" hidden="1" customWidth="1"/>
    <col min="11937" max="11937" width="5" style="433" customWidth="1"/>
    <col min="11938" max="11943" width="0.85546875" style="433"/>
    <col min="11944" max="11944" width="0.42578125" style="433" customWidth="1"/>
    <col min="11945" max="11945" width="2.28515625" style="433" customWidth="1"/>
    <col min="11946" max="11948" width="0" style="433" hidden="1" customWidth="1"/>
    <col min="11949" max="11949" width="2.42578125" style="433" customWidth="1"/>
    <col min="11950" max="11950" width="13.42578125" style="433" customWidth="1"/>
    <col min="11951" max="11951" width="13.85546875" style="433" customWidth="1"/>
    <col min="11952" max="11952" width="8.5703125" style="433" customWidth="1"/>
    <col min="11953" max="11953" width="6.28515625" style="433" customWidth="1"/>
    <col min="11954" max="11954" width="9" style="433" customWidth="1"/>
    <col min="11955" max="11955" width="5.5703125" style="433" customWidth="1"/>
    <col min="11956" max="11956" width="6.28515625" style="433" customWidth="1"/>
    <col min="11957" max="11957" width="11.7109375" style="433" customWidth="1"/>
    <col min="11958" max="11958" width="11.42578125" style="433" customWidth="1"/>
    <col min="11959" max="11959" width="8.85546875" style="433" customWidth="1"/>
    <col min="11960" max="11960" width="6.42578125" style="433" customWidth="1"/>
    <col min="11961" max="11961" width="5.7109375" style="433" customWidth="1"/>
    <col min="11962" max="11962" width="6.140625" style="433" customWidth="1"/>
    <col min="11963" max="11963" width="5.7109375" style="433" customWidth="1"/>
    <col min="11964" max="11964" width="8.42578125" style="433" customWidth="1"/>
    <col min="11965" max="11965" width="6.5703125" style="433" customWidth="1"/>
    <col min="11966" max="11966" width="5.85546875" style="433" customWidth="1"/>
    <col min="11967" max="11967" width="7.28515625" style="433" customWidth="1"/>
    <col min="11968" max="11968" width="5.140625" style="433" customWidth="1"/>
    <col min="11969" max="11969" width="8.140625" style="433" customWidth="1"/>
    <col min="11970" max="11970" width="5.42578125" style="433" customWidth="1"/>
    <col min="11971" max="11971" width="5.28515625" style="433" customWidth="1"/>
    <col min="11972" max="12071" width="0.85546875" style="433"/>
    <col min="12072" max="12072" width="3.42578125" style="433" customWidth="1"/>
    <col min="12073" max="12073" width="7.42578125" style="433" customWidth="1"/>
    <col min="12074" max="12078" width="0.85546875" style="433"/>
    <col min="12079" max="12079" width="0.85546875" style="433" customWidth="1"/>
    <col min="12080" max="12080" width="0.7109375" style="433" customWidth="1"/>
    <col min="12081" max="12087" width="0" style="433" hidden="1" customWidth="1"/>
    <col min="12088" max="12088" width="2.42578125" style="433" customWidth="1"/>
    <col min="12089" max="12095" width="0.85546875" style="433"/>
    <col min="12096" max="12096" width="3" style="433" customWidth="1"/>
    <col min="12097" max="12103" width="0" style="433" hidden="1" customWidth="1"/>
    <col min="12104" max="12108" width="0.85546875" style="433"/>
    <col min="12109" max="12109" width="0.7109375" style="433" customWidth="1"/>
    <col min="12110" max="12118" width="0" style="433" hidden="1" customWidth="1"/>
    <col min="12119" max="12123" width="0.85546875" style="433"/>
    <col min="12124" max="12124" width="0.85546875" style="433" customWidth="1"/>
    <col min="12125" max="12125" width="0.28515625" style="433" customWidth="1"/>
    <col min="12126" max="12133" width="0" style="433" hidden="1" customWidth="1"/>
    <col min="12134" max="12134" width="2.140625" style="433" bestFit="1" customWidth="1"/>
    <col min="12135" max="12137" width="0.85546875" style="433"/>
    <col min="12138" max="12138" width="1.5703125" style="433" customWidth="1"/>
    <col min="12139" max="12148" width="0" style="433" hidden="1" customWidth="1"/>
    <col min="12149" max="12149" width="0.42578125" style="433" customWidth="1"/>
    <col min="12150" max="12150" width="0" style="433" hidden="1" customWidth="1"/>
    <col min="12151" max="12155" width="0.85546875" style="433"/>
    <col min="12156" max="12156" width="0.28515625" style="433" customWidth="1"/>
    <col min="12157" max="12162" width="0" style="433" hidden="1" customWidth="1"/>
    <col min="12163" max="12163" width="0.85546875" style="433" customWidth="1"/>
    <col min="12164" max="12170" width="0.85546875" style="433"/>
    <col min="12171" max="12171" width="1.85546875" style="433" customWidth="1"/>
    <col min="12172" max="12178" width="0" style="433" hidden="1" customWidth="1"/>
    <col min="12179" max="12185" width="0.85546875" style="433"/>
    <col min="12186" max="12186" width="0.42578125" style="433" customWidth="1"/>
    <col min="12187" max="12192" width="0" style="433" hidden="1" customWidth="1"/>
    <col min="12193" max="12193" width="5" style="433" customWidth="1"/>
    <col min="12194" max="12199" width="0.85546875" style="433"/>
    <col min="12200" max="12200" width="0.42578125" style="433" customWidth="1"/>
    <col min="12201" max="12201" width="2.28515625" style="433" customWidth="1"/>
    <col min="12202" max="12204" width="0" style="433" hidden="1" customWidth="1"/>
    <col min="12205" max="12205" width="2.42578125" style="433" customWidth="1"/>
    <col min="12206" max="12206" width="13.42578125" style="433" customWidth="1"/>
    <col min="12207" max="12207" width="13.85546875" style="433" customWidth="1"/>
    <col min="12208" max="12208" width="8.5703125" style="433" customWidth="1"/>
    <col min="12209" max="12209" width="6.28515625" style="433" customWidth="1"/>
    <col min="12210" max="12210" width="9" style="433" customWidth="1"/>
    <col min="12211" max="12211" width="5.5703125" style="433" customWidth="1"/>
    <col min="12212" max="12212" width="6.28515625" style="433" customWidth="1"/>
    <col min="12213" max="12213" width="11.7109375" style="433" customWidth="1"/>
    <col min="12214" max="12214" width="11.42578125" style="433" customWidth="1"/>
    <col min="12215" max="12215" width="8.85546875" style="433" customWidth="1"/>
    <col min="12216" max="12216" width="6.42578125" style="433" customWidth="1"/>
    <col min="12217" max="12217" width="5.7109375" style="433" customWidth="1"/>
    <col min="12218" max="12218" width="6.140625" style="433" customWidth="1"/>
    <col min="12219" max="12219" width="5.7109375" style="433" customWidth="1"/>
    <col min="12220" max="12220" width="8.42578125" style="433" customWidth="1"/>
    <col min="12221" max="12221" width="6.5703125" style="433" customWidth="1"/>
    <col min="12222" max="12222" width="5.85546875" style="433" customWidth="1"/>
    <col min="12223" max="12223" width="7.28515625" style="433" customWidth="1"/>
    <col min="12224" max="12224" width="5.140625" style="433" customWidth="1"/>
    <col min="12225" max="12225" width="8.140625" style="433" customWidth="1"/>
    <col min="12226" max="12226" width="5.42578125" style="433" customWidth="1"/>
    <col min="12227" max="12227" width="5.28515625" style="433" customWidth="1"/>
    <col min="12228" max="12327" width="0.85546875" style="433"/>
    <col min="12328" max="12328" width="3.42578125" style="433" customWidth="1"/>
    <col min="12329" max="12329" width="7.42578125" style="433" customWidth="1"/>
    <col min="12330" max="12334" width="0.85546875" style="433"/>
    <col min="12335" max="12335" width="0.85546875" style="433" customWidth="1"/>
    <col min="12336" max="12336" width="0.7109375" style="433" customWidth="1"/>
    <col min="12337" max="12343" width="0" style="433" hidden="1" customWidth="1"/>
    <col min="12344" max="12344" width="2.42578125" style="433" customWidth="1"/>
    <col min="12345" max="12351" width="0.85546875" style="433"/>
    <col min="12352" max="12352" width="3" style="433" customWidth="1"/>
    <col min="12353" max="12359" width="0" style="433" hidden="1" customWidth="1"/>
    <col min="12360" max="12364" width="0.85546875" style="433"/>
    <col min="12365" max="12365" width="0.7109375" style="433" customWidth="1"/>
    <col min="12366" max="12374" width="0" style="433" hidden="1" customWidth="1"/>
    <col min="12375" max="12379" width="0.85546875" style="433"/>
    <col min="12380" max="12380" width="0.85546875" style="433" customWidth="1"/>
    <col min="12381" max="12381" width="0.28515625" style="433" customWidth="1"/>
    <col min="12382" max="12389" width="0" style="433" hidden="1" customWidth="1"/>
    <col min="12390" max="12390" width="2.140625" style="433" bestFit="1" customWidth="1"/>
    <col min="12391" max="12393" width="0.85546875" style="433"/>
    <col min="12394" max="12394" width="1.5703125" style="433" customWidth="1"/>
    <col min="12395" max="12404" width="0" style="433" hidden="1" customWidth="1"/>
    <col min="12405" max="12405" width="0.42578125" style="433" customWidth="1"/>
    <col min="12406" max="12406" width="0" style="433" hidden="1" customWidth="1"/>
    <col min="12407" max="12411" width="0.85546875" style="433"/>
    <col min="12412" max="12412" width="0.28515625" style="433" customWidth="1"/>
    <col min="12413" max="12418" width="0" style="433" hidden="1" customWidth="1"/>
    <col min="12419" max="12419" width="0.85546875" style="433" customWidth="1"/>
    <col min="12420" max="12426" width="0.85546875" style="433"/>
    <col min="12427" max="12427" width="1.85546875" style="433" customWidth="1"/>
    <col min="12428" max="12434" width="0" style="433" hidden="1" customWidth="1"/>
    <col min="12435" max="12441" width="0.85546875" style="433"/>
    <col min="12442" max="12442" width="0.42578125" style="433" customWidth="1"/>
    <col min="12443" max="12448" width="0" style="433" hidden="1" customWidth="1"/>
    <col min="12449" max="12449" width="5" style="433" customWidth="1"/>
    <col min="12450" max="12455" width="0.85546875" style="433"/>
    <col min="12456" max="12456" width="0.42578125" style="433" customWidth="1"/>
    <col min="12457" max="12457" width="2.28515625" style="433" customWidth="1"/>
    <col min="12458" max="12460" width="0" style="433" hidden="1" customWidth="1"/>
    <col min="12461" max="12461" width="2.42578125" style="433" customWidth="1"/>
    <col min="12462" max="12462" width="13.42578125" style="433" customWidth="1"/>
    <col min="12463" max="12463" width="13.85546875" style="433" customWidth="1"/>
    <col min="12464" max="12464" width="8.5703125" style="433" customWidth="1"/>
    <col min="12465" max="12465" width="6.28515625" style="433" customWidth="1"/>
    <col min="12466" max="12466" width="9" style="433" customWidth="1"/>
    <col min="12467" max="12467" width="5.5703125" style="433" customWidth="1"/>
    <col min="12468" max="12468" width="6.28515625" style="433" customWidth="1"/>
    <col min="12469" max="12469" width="11.7109375" style="433" customWidth="1"/>
    <col min="12470" max="12470" width="11.42578125" style="433" customWidth="1"/>
    <col min="12471" max="12471" width="8.85546875" style="433" customWidth="1"/>
    <col min="12472" max="12472" width="6.42578125" style="433" customWidth="1"/>
    <col min="12473" max="12473" width="5.7109375" style="433" customWidth="1"/>
    <col min="12474" max="12474" width="6.140625" style="433" customWidth="1"/>
    <col min="12475" max="12475" width="5.7109375" style="433" customWidth="1"/>
    <col min="12476" max="12476" width="8.42578125" style="433" customWidth="1"/>
    <col min="12477" max="12477" width="6.5703125" style="433" customWidth="1"/>
    <col min="12478" max="12478" width="5.85546875" style="433" customWidth="1"/>
    <col min="12479" max="12479" width="7.28515625" style="433" customWidth="1"/>
    <col min="12480" max="12480" width="5.140625" style="433" customWidth="1"/>
    <col min="12481" max="12481" width="8.140625" style="433" customWidth="1"/>
    <col min="12482" max="12482" width="5.42578125" style="433" customWidth="1"/>
    <col min="12483" max="12483" width="5.28515625" style="433" customWidth="1"/>
    <col min="12484" max="12583" width="0.85546875" style="433"/>
    <col min="12584" max="12584" width="3.42578125" style="433" customWidth="1"/>
    <col min="12585" max="12585" width="7.42578125" style="433" customWidth="1"/>
    <col min="12586" max="12590" width="0.85546875" style="433"/>
    <col min="12591" max="12591" width="0.85546875" style="433" customWidth="1"/>
    <col min="12592" max="12592" width="0.7109375" style="433" customWidth="1"/>
    <col min="12593" max="12599" width="0" style="433" hidden="1" customWidth="1"/>
    <col min="12600" max="12600" width="2.42578125" style="433" customWidth="1"/>
    <col min="12601" max="12607" width="0.85546875" style="433"/>
    <col min="12608" max="12608" width="3" style="433" customWidth="1"/>
    <col min="12609" max="12615" width="0" style="433" hidden="1" customWidth="1"/>
    <col min="12616" max="12620" width="0.85546875" style="433"/>
    <col min="12621" max="12621" width="0.7109375" style="433" customWidth="1"/>
    <col min="12622" max="12630" width="0" style="433" hidden="1" customWidth="1"/>
    <col min="12631" max="12635" width="0.85546875" style="433"/>
    <col min="12636" max="12636" width="0.85546875" style="433" customWidth="1"/>
    <col min="12637" max="12637" width="0.28515625" style="433" customWidth="1"/>
    <col min="12638" max="12645" width="0" style="433" hidden="1" customWidth="1"/>
    <col min="12646" max="12646" width="2.140625" style="433" bestFit="1" customWidth="1"/>
    <col min="12647" max="12649" width="0.85546875" style="433"/>
    <col min="12650" max="12650" width="1.5703125" style="433" customWidth="1"/>
    <col min="12651" max="12660" width="0" style="433" hidden="1" customWidth="1"/>
    <col min="12661" max="12661" width="0.42578125" style="433" customWidth="1"/>
    <col min="12662" max="12662" width="0" style="433" hidden="1" customWidth="1"/>
    <col min="12663" max="12667" width="0.85546875" style="433"/>
    <col min="12668" max="12668" width="0.28515625" style="433" customWidth="1"/>
    <col min="12669" max="12674" width="0" style="433" hidden="1" customWidth="1"/>
    <col min="12675" max="12675" width="0.85546875" style="433" customWidth="1"/>
    <col min="12676" max="12682" width="0.85546875" style="433"/>
    <col min="12683" max="12683" width="1.85546875" style="433" customWidth="1"/>
    <col min="12684" max="12690" width="0" style="433" hidden="1" customWidth="1"/>
    <col min="12691" max="12697" width="0.85546875" style="433"/>
    <col min="12698" max="12698" width="0.42578125" style="433" customWidth="1"/>
    <col min="12699" max="12704" width="0" style="433" hidden="1" customWidth="1"/>
    <col min="12705" max="12705" width="5" style="433" customWidth="1"/>
    <col min="12706" max="12711" width="0.85546875" style="433"/>
    <col min="12712" max="12712" width="0.42578125" style="433" customWidth="1"/>
    <col min="12713" max="12713" width="2.28515625" style="433" customWidth="1"/>
    <col min="12714" max="12716" width="0" style="433" hidden="1" customWidth="1"/>
    <col min="12717" max="12717" width="2.42578125" style="433" customWidth="1"/>
    <col min="12718" max="12718" width="13.42578125" style="433" customWidth="1"/>
    <col min="12719" max="12719" width="13.85546875" style="433" customWidth="1"/>
    <col min="12720" max="12720" width="8.5703125" style="433" customWidth="1"/>
    <col min="12721" max="12721" width="6.28515625" style="433" customWidth="1"/>
    <col min="12722" max="12722" width="9" style="433" customWidth="1"/>
    <col min="12723" max="12723" width="5.5703125" style="433" customWidth="1"/>
    <col min="12724" max="12724" width="6.28515625" style="433" customWidth="1"/>
    <col min="12725" max="12725" width="11.7109375" style="433" customWidth="1"/>
    <col min="12726" max="12726" width="11.42578125" style="433" customWidth="1"/>
    <col min="12727" max="12727" width="8.85546875" style="433" customWidth="1"/>
    <col min="12728" max="12728" width="6.42578125" style="433" customWidth="1"/>
    <col min="12729" max="12729" width="5.7109375" style="433" customWidth="1"/>
    <col min="12730" max="12730" width="6.140625" style="433" customWidth="1"/>
    <col min="12731" max="12731" width="5.7109375" style="433" customWidth="1"/>
    <col min="12732" max="12732" width="8.42578125" style="433" customWidth="1"/>
    <col min="12733" max="12733" width="6.5703125" style="433" customWidth="1"/>
    <col min="12734" max="12734" width="5.85546875" style="433" customWidth="1"/>
    <col min="12735" max="12735" width="7.28515625" style="433" customWidth="1"/>
    <col min="12736" max="12736" width="5.140625" style="433" customWidth="1"/>
    <col min="12737" max="12737" width="8.140625" style="433" customWidth="1"/>
    <col min="12738" max="12738" width="5.42578125" style="433" customWidth="1"/>
    <col min="12739" max="12739" width="5.28515625" style="433" customWidth="1"/>
    <col min="12740" max="12839" width="0.85546875" style="433"/>
    <col min="12840" max="12840" width="3.42578125" style="433" customWidth="1"/>
    <col min="12841" max="12841" width="7.42578125" style="433" customWidth="1"/>
    <col min="12842" max="12846" width="0.85546875" style="433"/>
    <col min="12847" max="12847" width="0.85546875" style="433" customWidth="1"/>
    <col min="12848" max="12848" width="0.7109375" style="433" customWidth="1"/>
    <col min="12849" max="12855" width="0" style="433" hidden="1" customWidth="1"/>
    <col min="12856" max="12856" width="2.42578125" style="433" customWidth="1"/>
    <col min="12857" max="12863" width="0.85546875" style="433"/>
    <col min="12864" max="12864" width="3" style="433" customWidth="1"/>
    <col min="12865" max="12871" width="0" style="433" hidden="1" customWidth="1"/>
    <col min="12872" max="12876" width="0.85546875" style="433"/>
    <col min="12877" max="12877" width="0.7109375" style="433" customWidth="1"/>
    <col min="12878" max="12886" width="0" style="433" hidden="1" customWidth="1"/>
    <col min="12887" max="12891" width="0.85546875" style="433"/>
    <col min="12892" max="12892" width="0.85546875" style="433" customWidth="1"/>
    <col min="12893" max="12893" width="0.28515625" style="433" customWidth="1"/>
    <col min="12894" max="12901" width="0" style="433" hidden="1" customWidth="1"/>
    <col min="12902" max="12902" width="2.140625" style="433" bestFit="1" customWidth="1"/>
    <col min="12903" max="12905" width="0.85546875" style="433"/>
    <col min="12906" max="12906" width="1.5703125" style="433" customWidth="1"/>
    <col min="12907" max="12916" width="0" style="433" hidden="1" customWidth="1"/>
    <col min="12917" max="12917" width="0.42578125" style="433" customWidth="1"/>
    <col min="12918" max="12918" width="0" style="433" hidden="1" customWidth="1"/>
    <col min="12919" max="12923" width="0.85546875" style="433"/>
    <col min="12924" max="12924" width="0.28515625" style="433" customWidth="1"/>
    <col min="12925" max="12930" width="0" style="433" hidden="1" customWidth="1"/>
    <col min="12931" max="12931" width="0.85546875" style="433" customWidth="1"/>
    <col min="12932" max="12938" width="0.85546875" style="433"/>
    <col min="12939" max="12939" width="1.85546875" style="433" customWidth="1"/>
    <col min="12940" max="12946" width="0" style="433" hidden="1" customWidth="1"/>
    <col min="12947" max="12953" width="0.85546875" style="433"/>
    <col min="12954" max="12954" width="0.42578125" style="433" customWidth="1"/>
    <col min="12955" max="12960" width="0" style="433" hidden="1" customWidth="1"/>
    <col min="12961" max="12961" width="5" style="433" customWidth="1"/>
    <col min="12962" max="12967" width="0.85546875" style="433"/>
    <col min="12968" max="12968" width="0.42578125" style="433" customWidth="1"/>
    <col min="12969" max="12969" width="2.28515625" style="433" customWidth="1"/>
    <col min="12970" max="12972" width="0" style="433" hidden="1" customWidth="1"/>
    <col min="12973" max="12973" width="2.42578125" style="433" customWidth="1"/>
    <col min="12974" max="12974" width="13.42578125" style="433" customWidth="1"/>
    <col min="12975" max="12975" width="13.85546875" style="433" customWidth="1"/>
    <col min="12976" max="12976" width="8.5703125" style="433" customWidth="1"/>
    <col min="12977" max="12977" width="6.28515625" style="433" customWidth="1"/>
    <col min="12978" max="12978" width="9" style="433" customWidth="1"/>
    <col min="12979" max="12979" width="5.5703125" style="433" customWidth="1"/>
    <col min="12980" max="12980" width="6.28515625" style="433" customWidth="1"/>
    <col min="12981" max="12981" width="11.7109375" style="433" customWidth="1"/>
    <col min="12982" max="12982" width="11.42578125" style="433" customWidth="1"/>
    <col min="12983" max="12983" width="8.85546875" style="433" customWidth="1"/>
    <col min="12984" max="12984" width="6.42578125" style="433" customWidth="1"/>
    <col min="12985" max="12985" width="5.7109375" style="433" customWidth="1"/>
    <col min="12986" max="12986" width="6.140625" style="433" customWidth="1"/>
    <col min="12987" max="12987" width="5.7109375" style="433" customWidth="1"/>
    <col min="12988" max="12988" width="8.42578125" style="433" customWidth="1"/>
    <col min="12989" max="12989" width="6.5703125" style="433" customWidth="1"/>
    <col min="12990" max="12990" width="5.85546875" style="433" customWidth="1"/>
    <col min="12991" max="12991" width="7.28515625" style="433" customWidth="1"/>
    <col min="12992" max="12992" width="5.140625" style="433" customWidth="1"/>
    <col min="12993" max="12993" width="8.140625" style="433" customWidth="1"/>
    <col min="12994" max="12994" width="5.42578125" style="433" customWidth="1"/>
    <col min="12995" max="12995" width="5.28515625" style="433" customWidth="1"/>
    <col min="12996" max="13095" width="0.85546875" style="433"/>
    <col min="13096" max="13096" width="3.42578125" style="433" customWidth="1"/>
    <col min="13097" max="13097" width="7.42578125" style="433" customWidth="1"/>
    <col min="13098" max="13102" width="0.85546875" style="433"/>
    <col min="13103" max="13103" width="0.85546875" style="433" customWidth="1"/>
    <col min="13104" max="13104" width="0.7109375" style="433" customWidth="1"/>
    <col min="13105" max="13111" width="0" style="433" hidden="1" customWidth="1"/>
    <col min="13112" max="13112" width="2.42578125" style="433" customWidth="1"/>
    <col min="13113" max="13119" width="0.85546875" style="433"/>
    <col min="13120" max="13120" width="3" style="433" customWidth="1"/>
    <col min="13121" max="13127" width="0" style="433" hidden="1" customWidth="1"/>
    <col min="13128" max="13132" width="0.85546875" style="433"/>
    <col min="13133" max="13133" width="0.7109375" style="433" customWidth="1"/>
    <col min="13134" max="13142" width="0" style="433" hidden="1" customWidth="1"/>
    <col min="13143" max="13147" width="0.85546875" style="433"/>
    <col min="13148" max="13148" width="0.85546875" style="433" customWidth="1"/>
    <col min="13149" max="13149" width="0.28515625" style="433" customWidth="1"/>
    <col min="13150" max="13157" width="0" style="433" hidden="1" customWidth="1"/>
    <col min="13158" max="13158" width="2.140625" style="433" bestFit="1" customWidth="1"/>
    <col min="13159" max="13161" width="0.85546875" style="433"/>
    <col min="13162" max="13162" width="1.5703125" style="433" customWidth="1"/>
    <col min="13163" max="13172" width="0" style="433" hidden="1" customWidth="1"/>
    <col min="13173" max="13173" width="0.42578125" style="433" customWidth="1"/>
    <col min="13174" max="13174" width="0" style="433" hidden="1" customWidth="1"/>
    <col min="13175" max="13179" width="0.85546875" style="433"/>
    <col min="13180" max="13180" width="0.28515625" style="433" customWidth="1"/>
    <col min="13181" max="13186" width="0" style="433" hidden="1" customWidth="1"/>
    <col min="13187" max="13187" width="0.85546875" style="433" customWidth="1"/>
    <col min="13188" max="13194" width="0.85546875" style="433"/>
    <col min="13195" max="13195" width="1.85546875" style="433" customWidth="1"/>
    <col min="13196" max="13202" width="0" style="433" hidden="1" customWidth="1"/>
    <col min="13203" max="13209" width="0.85546875" style="433"/>
    <col min="13210" max="13210" width="0.42578125" style="433" customWidth="1"/>
    <col min="13211" max="13216" width="0" style="433" hidden="1" customWidth="1"/>
    <col min="13217" max="13217" width="5" style="433" customWidth="1"/>
    <col min="13218" max="13223" width="0.85546875" style="433"/>
    <col min="13224" max="13224" width="0.42578125" style="433" customWidth="1"/>
    <col min="13225" max="13225" width="2.28515625" style="433" customWidth="1"/>
    <col min="13226" max="13228" width="0" style="433" hidden="1" customWidth="1"/>
    <col min="13229" max="13229" width="2.42578125" style="433" customWidth="1"/>
    <col min="13230" max="13230" width="13.42578125" style="433" customWidth="1"/>
    <col min="13231" max="13231" width="13.85546875" style="433" customWidth="1"/>
    <col min="13232" max="13232" width="8.5703125" style="433" customWidth="1"/>
    <col min="13233" max="13233" width="6.28515625" style="433" customWidth="1"/>
    <col min="13234" max="13234" width="9" style="433" customWidth="1"/>
    <col min="13235" max="13235" width="5.5703125" style="433" customWidth="1"/>
    <col min="13236" max="13236" width="6.28515625" style="433" customWidth="1"/>
    <col min="13237" max="13237" width="11.7109375" style="433" customWidth="1"/>
    <col min="13238" max="13238" width="11.42578125" style="433" customWidth="1"/>
    <col min="13239" max="13239" width="8.85546875" style="433" customWidth="1"/>
    <col min="13240" max="13240" width="6.42578125" style="433" customWidth="1"/>
    <col min="13241" max="13241" width="5.7109375" style="433" customWidth="1"/>
    <col min="13242" max="13242" width="6.140625" style="433" customWidth="1"/>
    <col min="13243" max="13243" width="5.7109375" style="433" customWidth="1"/>
    <col min="13244" max="13244" width="8.42578125" style="433" customWidth="1"/>
    <col min="13245" max="13245" width="6.5703125" style="433" customWidth="1"/>
    <col min="13246" max="13246" width="5.85546875" style="433" customWidth="1"/>
    <col min="13247" max="13247" width="7.28515625" style="433" customWidth="1"/>
    <col min="13248" max="13248" width="5.140625" style="433" customWidth="1"/>
    <col min="13249" max="13249" width="8.140625" style="433" customWidth="1"/>
    <col min="13250" max="13250" width="5.42578125" style="433" customWidth="1"/>
    <col min="13251" max="13251" width="5.28515625" style="433" customWidth="1"/>
    <col min="13252" max="13351" width="0.85546875" style="433"/>
    <col min="13352" max="13352" width="3.42578125" style="433" customWidth="1"/>
    <col min="13353" max="13353" width="7.42578125" style="433" customWidth="1"/>
    <col min="13354" max="13358" width="0.85546875" style="433"/>
    <col min="13359" max="13359" width="0.85546875" style="433" customWidth="1"/>
    <col min="13360" max="13360" width="0.7109375" style="433" customWidth="1"/>
    <col min="13361" max="13367" width="0" style="433" hidden="1" customWidth="1"/>
    <col min="13368" max="13368" width="2.42578125" style="433" customWidth="1"/>
    <col min="13369" max="13375" width="0.85546875" style="433"/>
    <col min="13376" max="13376" width="3" style="433" customWidth="1"/>
    <col min="13377" max="13383" width="0" style="433" hidden="1" customWidth="1"/>
    <col min="13384" max="13388" width="0.85546875" style="433"/>
    <col min="13389" max="13389" width="0.7109375" style="433" customWidth="1"/>
    <col min="13390" max="13398" width="0" style="433" hidden="1" customWidth="1"/>
    <col min="13399" max="13403" width="0.85546875" style="433"/>
    <col min="13404" max="13404" width="0.85546875" style="433" customWidth="1"/>
    <col min="13405" max="13405" width="0.28515625" style="433" customWidth="1"/>
    <col min="13406" max="13413" width="0" style="433" hidden="1" customWidth="1"/>
    <col min="13414" max="13414" width="2.140625" style="433" bestFit="1" customWidth="1"/>
    <col min="13415" max="13417" width="0.85546875" style="433"/>
    <col min="13418" max="13418" width="1.5703125" style="433" customWidth="1"/>
    <col min="13419" max="13428" width="0" style="433" hidden="1" customWidth="1"/>
    <col min="13429" max="13429" width="0.42578125" style="433" customWidth="1"/>
    <col min="13430" max="13430" width="0" style="433" hidden="1" customWidth="1"/>
    <col min="13431" max="13435" width="0.85546875" style="433"/>
    <col min="13436" max="13436" width="0.28515625" style="433" customWidth="1"/>
    <col min="13437" max="13442" width="0" style="433" hidden="1" customWidth="1"/>
    <col min="13443" max="13443" width="0.85546875" style="433" customWidth="1"/>
    <col min="13444" max="13450" width="0.85546875" style="433"/>
    <col min="13451" max="13451" width="1.85546875" style="433" customWidth="1"/>
    <col min="13452" max="13458" width="0" style="433" hidden="1" customWidth="1"/>
    <col min="13459" max="13465" width="0.85546875" style="433"/>
    <col min="13466" max="13466" width="0.42578125" style="433" customWidth="1"/>
    <col min="13467" max="13472" width="0" style="433" hidden="1" customWidth="1"/>
    <col min="13473" max="13473" width="5" style="433" customWidth="1"/>
    <col min="13474" max="13479" width="0.85546875" style="433"/>
    <col min="13480" max="13480" width="0.42578125" style="433" customWidth="1"/>
    <col min="13481" max="13481" width="2.28515625" style="433" customWidth="1"/>
    <col min="13482" max="13484" width="0" style="433" hidden="1" customWidth="1"/>
    <col min="13485" max="13485" width="2.42578125" style="433" customWidth="1"/>
    <col min="13486" max="13486" width="13.42578125" style="433" customWidth="1"/>
    <col min="13487" max="13487" width="13.85546875" style="433" customWidth="1"/>
    <col min="13488" max="13488" width="8.5703125" style="433" customWidth="1"/>
    <col min="13489" max="13489" width="6.28515625" style="433" customWidth="1"/>
    <col min="13490" max="13490" width="9" style="433" customWidth="1"/>
    <col min="13491" max="13491" width="5.5703125" style="433" customWidth="1"/>
    <col min="13492" max="13492" width="6.28515625" style="433" customWidth="1"/>
    <col min="13493" max="13493" width="11.7109375" style="433" customWidth="1"/>
    <col min="13494" max="13494" width="11.42578125" style="433" customWidth="1"/>
    <col min="13495" max="13495" width="8.85546875" style="433" customWidth="1"/>
    <col min="13496" max="13496" width="6.42578125" style="433" customWidth="1"/>
    <col min="13497" max="13497" width="5.7109375" style="433" customWidth="1"/>
    <col min="13498" max="13498" width="6.140625" style="433" customWidth="1"/>
    <col min="13499" max="13499" width="5.7109375" style="433" customWidth="1"/>
    <col min="13500" max="13500" width="8.42578125" style="433" customWidth="1"/>
    <col min="13501" max="13501" width="6.5703125" style="433" customWidth="1"/>
    <col min="13502" max="13502" width="5.85546875" style="433" customWidth="1"/>
    <col min="13503" max="13503" width="7.28515625" style="433" customWidth="1"/>
    <col min="13504" max="13504" width="5.140625" style="433" customWidth="1"/>
    <col min="13505" max="13505" width="8.140625" style="433" customWidth="1"/>
    <col min="13506" max="13506" width="5.42578125" style="433" customWidth="1"/>
    <col min="13507" max="13507" width="5.28515625" style="433" customWidth="1"/>
    <col min="13508" max="13607" width="0.85546875" style="433"/>
    <col min="13608" max="13608" width="3.42578125" style="433" customWidth="1"/>
    <col min="13609" max="13609" width="7.42578125" style="433" customWidth="1"/>
    <col min="13610" max="13614" width="0.85546875" style="433"/>
    <col min="13615" max="13615" width="0.85546875" style="433" customWidth="1"/>
    <col min="13616" max="13616" width="0.7109375" style="433" customWidth="1"/>
    <col min="13617" max="13623" width="0" style="433" hidden="1" customWidth="1"/>
    <col min="13624" max="13624" width="2.42578125" style="433" customWidth="1"/>
    <col min="13625" max="13631" width="0.85546875" style="433"/>
    <col min="13632" max="13632" width="3" style="433" customWidth="1"/>
    <col min="13633" max="13639" width="0" style="433" hidden="1" customWidth="1"/>
    <col min="13640" max="13644" width="0.85546875" style="433"/>
    <col min="13645" max="13645" width="0.7109375" style="433" customWidth="1"/>
    <col min="13646" max="13654" width="0" style="433" hidden="1" customWidth="1"/>
    <col min="13655" max="13659" width="0.85546875" style="433"/>
    <col min="13660" max="13660" width="0.85546875" style="433" customWidth="1"/>
    <col min="13661" max="13661" width="0.28515625" style="433" customWidth="1"/>
    <col min="13662" max="13669" width="0" style="433" hidden="1" customWidth="1"/>
    <col min="13670" max="13670" width="2.140625" style="433" bestFit="1" customWidth="1"/>
    <col min="13671" max="13673" width="0.85546875" style="433"/>
    <col min="13674" max="13674" width="1.5703125" style="433" customWidth="1"/>
    <col min="13675" max="13684" width="0" style="433" hidden="1" customWidth="1"/>
    <col min="13685" max="13685" width="0.42578125" style="433" customWidth="1"/>
    <col min="13686" max="13686" width="0" style="433" hidden="1" customWidth="1"/>
    <col min="13687" max="13691" width="0.85546875" style="433"/>
    <col min="13692" max="13692" width="0.28515625" style="433" customWidth="1"/>
    <col min="13693" max="13698" width="0" style="433" hidden="1" customWidth="1"/>
    <col min="13699" max="13699" width="0.85546875" style="433" customWidth="1"/>
    <col min="13700" max="13706" width="0.85546875" style="433"/>
    <col min="13707" max="13707" width="1.85546875" style="433" customWidth="1"/>
    <col min="13708" max="13714" width="0" style="433" hidden="1" customWidth="1"/>
    <col min="13715" max="13721" width="0.85546875" style="433"/>
    <col min="13722" max="13722" width="0.42578125" style="433" customWidth="1"/>
    <col min="13723" max="13728" width="0" style="433" hidden="1" customWidth="1"/>
    <col min="13729" max="13729" width="5" style="433" customWidth="1"/>
    <col min="13730" max="13735" width="0.85546875" style="433"/>
    <col min="13736" max="13736" width="0.42578125" style="433" customWidth="1"/>
    <col min="13737" max="13737" width="2.28515625" style="433" customWidth="1"/>
    <col min="13738" max="13740" width="0" style="433" hidden="1" customWidth="1"/>
    <col min="13741" max="13741" width="2.42578125" style="433" customWidth="1"/>
    <col min="13742" max="13742" width="13.42578125" style="433" customWidth="1"/>
    <col min="13743" max="13743" width="13.85546875" style="433" customWidth="1"/>
    <col min="13744" max="13744" width="8.5703125" style="433" customWidth="1"/>
    <col min="13745" max="13745" width="6.28515625" style="433" customWidth="1"/>
    <col min="13746" max="13746" width="9" style="433" customWidth="1"/>
    <col min="13747" max="13747" width="5.5703125" style="433" customWidth="1"/>
    <col min="13748" max="13748" width="6.28515625" style="433" customWidth="1"/>
    <col min="13749" max="13749" width="11.7109375" style="433" customWidth="1"/>
    <col min="13750" max="13750" width="11.42578125" style="433" customWidth="1"/>
    <col min="13751" max="13751" width="8.85546875" style="433" customWidth="1"/>
    <col min="13752" max="13752" width="6.42578125" style="433" customWidth="1"/>
    <col min="13753" max="13753" width="5.7109375" style="433" customWidth="1"/>
    <col min="13754" max="13754" width="6.140625" style="433" customWidth="1"/>
    <col min="13755" max="13755" width="5.7109375" style="433" customWidth="1"/>
    <col min="13756" max="13756" width="8.42578125" style="433" customWidth="1"/>
    <col min="13757" max="13757" width="6.5703125" style="433" customWidth="1"/>
    <col min="13758" max="13758" width="5.85546875" style="433" customWidth="1"/>
    <col min="13759" max="13759" width="7.28515625" style="433" customWidth="1"/>
    <col min="13760" max="13760" width="5.140625" style="433" customWidth="1"/>
    <col min="13761" max="13761" width="8.140625" style="433" customWidth="1"/>
    <col min="13762" max="13762" width="5.42578125" style="433" customWidth="1"/>
    <col min="13763" max="13763" width="5.28515625" style="433" customWidth="1"/>
    <col min="13764" max="13863" width="0.85546875" style="433"/>
    <col min="13864" max="13864" width="3.42578125" style="433" customWidth="1"/>
    <col min="13865" max="13865" width="7.42578125" style="433" customWidth="1"/>
    <col min="13866" max="13870" width="0.85546875" style="433"/>
    <col min="13871" max="13871" width="0.85546875" style="433" customWidth="1"/>
    <col min="13872" max="13872" width="0.7109375" style="433" customWidth="1"/>
    <col min="13873" max="13879" width="0" style="433" hidden="1" customWidth="1"/>
    <col min="13880" max="13880" width="2.42578125" style="433" customWidth="1"/>
    <col min="13881" max="13887" width="0.85546875" style="433"/>
    <col min="13888" max="13888" width="3" style="433" customWidth="1"/>
    <col min="13889" max="13895" width="0" style="433" hidden="1" customWidth="1"/>
    <col min="13896" max="13900" width="0.85546875" style="433"/>
    <col min="13901" max="13901" width="0.7109375" style="433" customWidth="1"/>
    <col min="13902" max="13910" width="0" style="433" hidden="1" customWidth="1"/>
    <col min="13911" max="13915" width="0.85546875" style="433"/>
    <col min="13916" max="13916" width="0.85546875" style="433" customWidth="1"/>
    <col min="13917" max="13917" width="0.28515625" style="433" customWidth="1"/>
    <col min="13918" max="13925" width="0" style="433" hidden="1" customWidth="1"/>
    <col min="13926" max="13926" width="2.140625" style="433" bestFit="1" customWidth="1"/>
    <col min="13927" max="13929" width="0.85546875" style="433"/>
    <col min="13930" max="13930" width="1.5703125" style="433" customWidth="1"/>
    <col min="13931" max="13940" width="0" style="433" hidden="1" customWidth="1"/>
    <col min="13941" max="13941" width="0.42578125" style="433" customWidth="1"/>
    <col min="13942" max="13942" width="0" style="433" hidden="1" customWidth="1"/>
    <col min="13943" max="13947" width="0.85546875" style="433"/>
    <col min="13948" max="13948" width="0.28515625" style="433" customWidth="1"/>
    <col min="13949" max="13954" width="0" style="433" hidden="1" customWidth="1"/>
    <col min="13955" max="13955" width="0.85546875" style="433" customWidth="1"/>
    <col min="13956" max="13962" width="0.85546875" style="433"/>
    <col min="13963" max="13963" width="1.85546875" style="433" customWidth="1"/>
    <col min="13964" max="13970" width="0" style="433" hidden="1" customWidth="1"/>
    <col min="13971" max="13977" width="0.85546875" style="433"/>
    <col min="13978" max="13978" width="0.42578125" style="433" customWidth="1"/>
    <col min="13979" max="13984" width="0" style="433" hidden="1" customWidth="1"/>
    <col min="13985" max="13985" width="5" style="433" customWidth="1"/>
    <col min="13986" max="13991" width="0.85546875" style="433"/>
    <col min="13992" max="13992" width="0.42578125" style="433" customWidth="1"/>
    <col min="13993" max="13993" width="2.28515625" style="433" customWidth="1"/>
    <col min="13994" max="13996" width="0" style="433" hidden="1" customWidth="1"/>
    <col min="13997" max="13997" width="2.42578125" style="433" customWidth="1"/>
    <col min="13998" max="13998" width="13.42578125" style="433" customWidth="1"/>
    <col min="13999" max="13999" width="13.85546875" style="433" customWidth="1"/>
    <col min="14000" max="14000" width="8.5703125" style="433" customWidth="1"/>
    <col min="14001" max="14001" width="6.28515625" style="433" customWidth="1"/>
    <col min="14002" max="14002" width="9" style="433" customWidth="1"/>
    <col min="14003" max="14003" width="5.5703125" style="433" customWidth="1"/>
    <col min="14004" max="14004" width="6.28515625" style="433" customWidth="1"/>
    <col min="14005" max="14005" width="11.7109375" style="433" customWidth="1"/>
    <col min="14006" max="14006" width="11.42578125" style="433" customWidth="1"/>
    <col min="14007" max="14007" width="8.85546875" style="433" customWidth="1"/>
    <col min="14008" max="14008" width="6.42578125" style="433" customWidth="1"/>
    <col min="14009" max="14009" width="5.7109375" style="433" customWidth="1"/>
    <col min="14010" max="14010" width="6.140625" style="433" customWidth="1"/>
    <col min="14011" max="14011" width="5.7109375" style="433" customWidth="1"/>
    <col min="14012" max="14012" width="8.42578125" style="433" customWidth="1"/>
    <col min="14013" max="14013" width="6.5703125" style="433" customWidth="1"/>
    <col min="14014" max="14014" width="5.85546875" style="433" customWidth="1"/>
    <col min="14015" max="14015" width="7.28515625" style="433" customWidth="1"/>
    <col min="14016" max="14016" width="5.140625" style="433" customWidth="1"/>
    <col min="14017" max="14017" width="8.140625" style="433" customWidth="1"/>
    <col min="14018" max="14018" width="5.42578125" style="433" customWidth="1"/>
    <col min="14019" max="14019" width="5.28515625" style="433" customWidth="1"/>
    <col min="14020" max="14119" width="0.85546875" style="433"/>
    <col min="14120" max="14120" width="3.42578125" style="433" customWidth="1"/>
    <col min="14121" max="14121" width="7.42578125" style="433" customWidth="1"/>
    <col min="14122" max="14126" width="0.85546875" style="433"/>
    <col min="14127" max="14127" width="0.85546875" style="433" customWidth="1"/>
    <col min="14128" max="14128" width="0.7109375" style="433" customWidth="1"/>
    <col min="14129" max="14135" width="0" style="433" hidden="1" customWidth="1"/>
    <col min="14136" max="14136" width="2.42578125" style="433" customWidth="1"/>
    <col min="14137" max="14143" width="0.85546875" style="433"/>
    <col min="14144" max="14144" width="3" style="433" customWidth="1"/>
    <col min="14145" max="14151" width="0" style="433" hidden="1" customWidth="1"/>
    <col min="14152" max="14156" width="0.85546875" style="433"/>
    <col min="14157" max="14157" width="0.7109375" style="433" customWidth="1"/>
    <col min="14158" max="14166" width="0" style="433" hidden="1" customWidth="1"/>
    <col min="14167" max="14171" width="0.85546875" style="433"/>
    <col min="14172" max="14172" width="0.85546875" style="433" customWidth="1"/>
    <col min="14173" max="14173" width="0.28515625" style="433" customWidth="1"/>
    <col min="14174" max="14181" width="0" style="433" hidden="1" customWidth="1"/>
    <col min="14182" max="14182" width="2.140625" style="433" bestFit="1" customWidth="1"/>
    <col min="14183" max="14185" width="0.85546875" style="433"/>
    <col min="14186" max="14186" width="1.5703125" style="433" customWidth="1"/>
    <col min="14187" max="14196" width="0" style="433" hidden="1" customWidth="1"/>
    <col min="14197" max="14197" width="0.42578125" style="433" customWidth="1"/>
    <col min="14198" max="14198" width="0" style="433" hidden="1" customWidth="1"/>
    <col min="14199" max="14203" width="0.85546875" style="433"/>
    <col min="14204" max="14204" width="0.28515625" style="433" customWidth="1"/>
    <col min="14205" max="14210" width="0" style="433" hidden="1" customWidth="1"/>
    <col min="14211" max="14211" width="0.85546875" style="433" customWidth="1"/>
    <col min="14212" max="14218" width="0.85546875" style="433"/>
    <col min="14219" max="14219" width="1.85546875" style="433" customWidth="1"/>
    <col min="14220" max="14226" width="0" style="433" hidden="1" customWidth="1"/>
    <col min="14227" max="14233" width="0.85546875" style="433"/>
    <col min="14234" max="14234" width="0.42578125" style="433" customWidth="1"/>
    <col min="14235" max="14240" width="0" style="433" hidden="1" customWidth="1"/>
    <col min="14241" max="14241" width="5" style="433" customWidth="1"/>
    <col min="14242" max="14247" width="0.85546875" style="433"/>
    <col min="14248" max="14248" width="0.42578125" style="433" customWidth="1"/>
    <col min="14249" max="14249" width="2.28515625" style="433" customWidth="1"/>
    <col min="14250" max="14252" width="0" style="433" hidden="1" customWidth="1"/>
    <col min="14253" max="14253" width="2.42578125" style="433" customWidth="1"/>
    <col min="14254" max="14254" width="13.42578125" style="433" customWidth="1"/>
    <col min="14255" max="14255" width="13.85546875" style="433" customWidth="1"/>
    <col min="14256" max="14256" width="8.5703125" style="433" customWidth="1"/>
    <col min="14257" max="14257" width="6.28515625" style="433" customWidth="1"/>
    <col min="14258" max="14258" width="9" style="433" customWidth="1"/>
    <col min="14259" max="14259" width="5.5703125" style="433" customWidth="1"/>
    <col min="14260" max="14260" width="6.28515625" style="433" customWidth="1"/>
    <col min="14261" max="14261" width="11.7109375" style="433" customWidth="1"/>
    <col min="14262" max="14262" width="11.42578125" style="433" customWidth="1"/>
    <col min="14263" max="14263" width="8.85546875" style="433" customWidth="1"/>
    <col min="14264" max="14264" width="6.42578125" style="433" customWidth="1"/>
    <col min="14265" max="14265" width="5.7109375" style="433" customWidth="1"/>
    <col min="14266" max="14266" width="6.140625" style="433" customWidth="1"/>
    <col min="14267" max="14267" width="5.7109375" style="433" customWidth="1"/>
    <col min="14268" max="14268" width="8.42578125" style="433" customWidth="1"/>
    <col min="14269" max="14269" width="6.5703125" style="433" customWidth="1"/>
    <col min="14270" max="14270" width="5.85546875" style="433" customWidth="1"/>
    <col min="14271" max="14271" width="7.28515625" style="433" customWidth="1"/>
    <col min="14272" max="14272" width="5.140625" style="433" customWidth="1"/>
    <col min="14273" max="14273" width="8.140625" style="433" customWidth="1"/>
    <col min="14274" max="14274" width="5.42578125" style="433" customWidth="1"/>
    <col min="14275" max="14275" width="5.28515625" style="433" customWidth="1"/>
    <col min="14276" max="14375" width="0.85546875" style="433"/>
    <col min="14376" max="14376" width="3.42578125" style="433" customWidth="1"/>
    <col min="14377" max="14377" width="7.42578125" style="433" customWidth="1"/>
    <col min="14378" max="14382" width="0.85546875" style="433"/>
    <col min="14383" max="14383" width="0.85546875" style="433" customWidth="1"/>
    <col min="14384" max="14384" width="0.7109375" style="433" customWidth="1"/>
    <col min="14385" max="14391" width="0" style="433" hidden="1" customWidth="1"/>
    <col min="14392" max="14392" width="2.42578125" style="433" customWidth="1"/>
    <col min="14393" max="14399" width="0.85546875" style="433"/>
    <col min="14400" max="14400" width="3" style="433" customWidth="1"/>
    <col min="14401" max="14407" width="0" style="433" hidden="1" customWidth="1"/>
    <col min="14408" max="14412" width="0.85546875" style="433"/>
    <col min="14413" max="14413" width="0.7109375" style="433" customWidth="1"/>
    <col min="14414" max="14422" width="0" style="433" hidden="1" customWidth="1"/>
    <col min="14423" max="14427" width="0.85546875" style="433"/>
    <col min="14428" max="14428" width="0.85546875" style="433" customWidth="1"/>
    <col min="14429" max="14429" width="0.28515625" style="433" customWidth="1"/>
    <col min="14430" max="14437" width="0" style="433" hidden="1" customWidth="1"/>
    <col min="14438" max="14438" width="2.140625" style="433" bestFit="1" customWidth="1"/>
    <col min="14439" max="14441" width="0.85546875" style="433"/>
    <col min="14442" max="14442" width="1.5703125" style="433" customWidth="1"/>
    <col min="14443" max="14452" width="0" style="433" hidden="1" customWidth="1"/>
    <col min="14453" max="14453" width="0.42578125" style="433" customWidth="1"/>
    <col min="14454" max="14454" width="0" style="433" hidden="1" customWidth="1"/>
    <col min="14455" max="14459" width="0.85546875" style="433"/>
    <col min="14460" max="14460" width="0.28515625" style="433" customWidth="1"/>
    <col min="14461" max="14466" width="0" style="433" hidden="1" customWidth="1"/>
    <col min="14467" max="14467" width="0.85546875" style="433" customWidth="1"/>
    <col min="14468" max="14474" width="0.85546875" style="433"/>
    <col min="14475" max="14475" width="1.85546875" style="433" customWidth="1"/>
    <col min="14476" max="14482" width="0" style="433" hidden="1" customWidth="1"/>
    <col min="14483" max="14489" width="0.85546875" style="433"/>
    <col min="14490" max="14490" width="0.42578125" style="433" customWidth="1"/>
    <col min="14491" max="14496" width="0" style="433" hidden="1" customWidth="1"/>
    <col min="14497" max="14497" width="5" style="433" customWidth="1"/>
    <col min="14498" max="14503" width="0.85546875" style="433"/>
    <col min="14504" max="14504" width="0.42578125" style="433" customWidth="1"/>
    <col min="14505" max="14505" width="2.28515625" style="433" customWidth="1"/>
    <col min="14506" max="14508" width="0" style="433" hidden="1" customWidth="1"/>
    <col min="14509" max="14509" width="2.42578125" style="433" customWidth="1"/>
    <col min="14510" max="14510" width="13.42578125" style="433" customWidth="1"/>
    <col min="14511" max="14511" width="13.85546875" style="433" customWidth="1"/>
    <col min="14512" max="14512" width="8.5703125" style="433" customWidth="1"/>
    <col min="14513" max="14513" width="6.28515625" style="433" customWidth="1"/>
    <col min="14514" max="14514" width="9" style="433" customWidth="1"/>
    <col min="14515" max="14515" width="5.5703125" style="433" customWidth="1"/>
    <col min="14516" max="14516" width="6.28515625" style="433" customWidth="1"/>
    <col min="14517" max="14517" width="11.7109375" style="433" customWidth="1"/>
    <col min="14518" max="14518" width="11.42578125" style="433" customWidth="1"/>
    <col min="14519" max="14519" width="8.85546875" style="433" customWidth="1"/>
    <col min="14520" max="14520" width="6.42578125" style="433" customWidth="1"/>
    <col min="14521" max="14521" width="5.7109375" style="433" customWidth="1"/>
    <col min="14522" max="14522" width="6.140625" style="433" customWidth="1"/>
    <col min="14523" max="14523" width="5.7109375" style="433" customWidth="1"/>
    <col min="14524" max="14524" width="8.42578125" style="433" customWidth="1"/>
    <col min="14525" max="14525" width="6.5703125" style="433" customWidth="1"/>
    <col min="14526" max="14526" width="5.85546875" style="433" customWidth="1"/>
    <col min="14527" max="14527" width="7.28515625" style="433" customWidth="1"/>
    <col min="14528" max="14528" width="5.140625" style="433" customWidth="1"/>
    <col min="14529" max="14529" width="8.140625" style="433" customWidth="1"/>
    <col min="14530" max="14530" width="5.42578125" style="433" customWidth="1"/>
    <col min="14531" max="14531" width="5.28515625" style="433" customWidth="1"/>
    <col min="14532" max="14631" width="0.85546875" style="433"/>
    <col min="14632" max="14632" width="3.42578125" style="433" customWidth="1"/>
    <col min="14633" max="14633" width="7.42578125" style="433" customWidth="1"/>
    <col min="14634" max="14638" width="0.85546875" style="433"/>
    <col min="14639" max="14639" width="0.85546875" style="433" customWidth="1"/>
    <col min="14640" max="14640" width="0.7109375" style="433" customWidth="1"/>
    <col min="14641" max="14647" width="0" style="433" hidden="1" customWidth="1"/>
    <col min="14648" max="14648" width="2.42578125" style="433" customWidth="1"/>
    <col min="14649" max="14655" width="0.85546875" style="433"/>
    <col min="14656" max="14656" width="3" style="433" customWidth="1"/>
    <col min="14657" max="14663" width="0" style="433" hidden="1" customWidth="1"/>
    <col min="14664" max="14668" width="0.85546875" style="433"/>
    <col min="14669" max="14669" width="0.7109375" style="433" customWidth="1"/>
    <col min="14670" max="14678" width="0" style="433" hidden="1" customWidth="1"/>
    <col min="14679" max="14683" width="0.85546875" style="433"/>
    <col min="14684" max="14684" width="0.85546875" style="433" customWidth="1"/>
    <col min="14685" max="14685" width="0.28515625" style="433" customWidth="1"/>
    <col min="14686" max="14693" width="0" style="433" hidden="1" customWidth="1"/>
    <col min="14694" max="14694" width="2.140625" style="433" bestFit="1" customWidth="1"/>
    <col min="14695" max="14697" width="0.85546875" style="433"/>
    <col min="14698" max="14698" width="1.5703125" style="433" customWidth="1"/>
    <col min="14699" max="14708" width="0" style="433" hidden="1" customWidth="1"/>
    <col min="14709" max="14709" width="0.42578125" style="433" customWidth="1"/>
    <col min="14710" max="14710" width="0" style="433" hidden="1" customWidth="1"/>
    <col min="14711" max="14715" width="0.85546875" style="433"/>
    <col min="14716" max="14716" width="0.28515625" style="433" customWidth="1"/>
    <col min="14717" max="14722" width="0" style="433" hidden="1" customWidth="1"/>
    <col min="14723" max="14723" width="0.85546875" style="433" customWidth="1"/>
    <col min="14724" max="14730" width="0.85546875" style="433"/>
    <col min="14731" max="14731" width="1.85546875" style="433" customWidth="1"/>
    <col min="14732" max="14738" width="0" style="433" hidden="1" customWidth="1"/>
    <col min="14739" max="14745" width="0.85546875" style="433"/>
    <col min="14746" max="14746" width="0.42578125" style="433" customWidth="1"/>
    <col min="14747" max="14752" width="0" style="433" hidden="1" customWidth="1"/>
    <col min="14753" max="14753" width="5" style="433" customWidth="1"/>
    <col min="14754" max="14759" width="0.85546875" style="433"/>
    <col min="14760" max="14760" width="0.42578125" style="433" customWidth="1"/>
    <col min="14761" max="14761" width="2.28515625" style="433" customWidth="1"/>
    <col min="14762" max="14764" width="0" style="433" hidden="1" customWidth="1"/>
    <col min="14765" max="14765" width="2.42578125" style="433" customWidth="1"/>
    <col min="14766" max="14766" width="13.42578125" style="433" customWidth="1"/>
    <col min="14767" max="14767" width="13.85546875" style="433" customWidth="1"/>
    <col min="14768" max="14768" width="8.5703125" style="433" customWidth="1"/>
    <col min="14769" max="14769" width="6.28515625" style="433" customWidth="1"/>
    <col min="14770" max="14770" width="9" style="433" customWidth="1"/>
    <col min="14771" max="14771" width="5.5703125" style="433" customWidth="1"/>
    <col min="14772" max="14772" width="6.28515625" style="433" customWidth="1"/>
    <col min="14773" max="14773" width="11.7109375" style="433" customWidth="1"/>
    <col min="14774" max="14774" width="11.42578125" style="433" customWidth="1"/>
    <col min="14775" max="14775" width="8.85546875" style="433" customWidth="1"/>
    <col min="14776" max="14776" width="6.42578125" style="433" customWidth="1"/>
    <col min="14777" max="14777" width="5.7109375" style="433" customWidth="1"/>
    <col min="14778" max="14778" width="6.140625" style="433" customWidth="1"/>
    <col min="14779" max="14779" width="5.7109375" style="433" customWidth="1"/>
    <col min="14780" max="14780" width="8.42578125" style="433" customWidth="1"/>
    <col min="14781" max="14781" width="6.5703125" style="433" customWidth="1"/>
    <col min="14782" max="14782" width="5.85546875" style="433" customWidth="1"/>
    <col min="14783" max="14783" width="7.28515625" style="433" customWidth="1"/>
    <col min="14784" max="14784" width="5.140625" style="433" customWidth="1"/>
    <col min="14785" max="14785" width="8.140625" style="433" customWidth="1"/>
    <col min="14786" max="14786" width="5.42578125" style="433" customWidth="1"/>
    <col min="14787" max="14787" width="5.28515625" style="433" customWidth="1"/>
    <col min="14788" max="14887" width="0.85546875" style="433"/>
    <col min="14888" max="14888" width="3.42578125" style="433" customWidth="1"/>
    <col min="14889" max="14889" width="7.42578125" style="433" customWidth="1"/>
    <col min="14890" max="14894" width="0.85546875" style="433"/>
    <col min="14895" max="14895" width="0.85546875" style="433" customWidth="1"/>
    <col min="14896" max="14896" width="0.7109375" style="433" customWidth="1"/>
    <col min="14897" max="14903" width="0" style="433" hidden="1" customWidth="1"/>
    <col min="14904" max="14904" width="2.42578125" style="433" customWidth="1"/>
    <col min="14905" max="14911" width="0.85546875" style="433"/>
    <col min="14912" max="14912" width="3" style="433" customWidth="1"/>
    <col min="14913" max="14919" width="0" style="433" hidden="1" customWidth="1"/>
    <col min="14920" max="14924" width="0.85546875" style="433"/>
    <col min="14925" max="14925" width="0.7109375" style="433" customWidth="1"/>
    <col min="14926" max="14934" width="0" style="433" hidden="1" customWidth="1"/>
    <col min="14935" max="14939" width="0.85546875" style="433"/>
    <col min="14940" max="14940" width="0.85546875" style="433" customWidth="1"/>
    <col min="14941" max="14941" width="0.28515625" style="433" customWidth="1"/>
    <col min="14942" max="14949" width="0" style="433" hidden="1" customWidth="1"/>
    <col min="14950" max="14950" width="2.140625" style="433" bestFit="1" customWidth="1"/>
    <col min="14951" max="14953" width="0.85546875" style="433"/>
    <col min="14954" max="14954" width="1.5703125" style="433" customWidth="1"/>
    <col min="14955" max="14964" width="0" style="433" hidden="1" customWidth="1"/>
    <col min="14965" max="14965" width="0.42578125" style="433" customWidth="1"/>
    <col min="14966" max="14966" width="0" style="433" hidden="1" customWidth="1"/>
    <col min="14967" max="14971" width="0.85546875" style="433"/>
    <col min="14972" max="14972" width="0.28515625" style="433" customWidth="1"/>
    <col min="14973" max="14978" width="0" style="433" hidden="1" customWidth="1"/>
    <col min="14979" max="14979" width="0.85546875" style="433" customWidth="1"/>
    <col min="14980" max="14986" width="0.85546875" style="433"/>
    <col min="14987" max="14987" width="1.85546875" style="433" customWidth="1"/>
    <col min="14988" max="14994" width="0" style="433" hidden="1" customWidth="1"/>
    <col min="14995" max="15001" width="0.85546875" style="433"/>
    <col min="15002" max="15002" width="0.42578125" style="433" customWidth="1"/>
    <col min="15003" max="15008" width="0" style="433" hidden="1" customWidth="1"/>
    <col min="15009" max="15009" width="5" style="433" customWidth="1"/>
    <col min="15010" max="15015" width="0.85546875" style="433"/>
    <col min="15016" max="15016" width="0.42578125" style="433" customWidth="1"/>
    <col min="15017" max="15017" width="2.28515625" style="433" customWidth="1"/>
    <col min="15018" max="15020" width="0" style="433" hidden="1" customWidth="1"/>
    <col min="15021" max="15021" width="2.42578125" style="433" customWidth="1"/>
    <col min="15022" max="15022" width="13.42578125" style="433" customWidth="1"/>
    <col min="15023" max="15023" width="13.85546875" style="433" customWidth="1"/>
    <col min="15024" max="15024" width="8.5703125" style="433" customWidth="1"/>
    <col min="15025" max="15025" width="6.28515625" style="433" customWidth="1"/>
    <col min="15026" max="15026" width="9" style="433" customWidth="1"/>
    <col min="15027" max="15027" width="5.5703125" style="433" customWidth="1"/>
    <col min="15028" max="15028" width="6.28515625" style="433" customWidth="1"/>
    <col min="15029" max="15029" width="11.7109375" style="433" customWidth="1"/>
    <col min="15030" max="15030" width="11.42578125" style="433" customWidth="1"/>
    <col min="15031" max="15031" width="8.85546875" style="433" customWidth="1"/>
    <col min="15032" max="15032" width="6.42578125" style="433" customWidth="1"/>
    <col min="15033" max="15033" width="5.7109375" style="433" customWidth="1"/>
    <col min="15034" max="15034" width="6.140625" style="433" customWidth="1"/>
    <col min="15035" max="15035" width="5.7109375" style="433" customWidth="1"/>
    <col min="15036" max="15036" width="8.42578125" style="433" customWidth="1"/>
    <col min="15037" max="15037" width="6.5703125" style="433" customWidth="1"/>
    <col min="15038" max="15038" width="5.85546875" style="433" customWidth="1"/>
    <col min="15039" max="15039" width="7.28515625" style="433" customWidth="1"/>
    <col min="15040" max="15040" width="5.140625" style="433" customWidth="1"/>
    <col min="15041" max="15041" width="8.140625" style="433" customWidth="1"/>
    <col min="15042" max="15042" width="5.42578125" style="433" customWidth="1"/>
    <col min="15043" max="15043" width="5.28515625" style="433" customWidth="1"/>
    <col min="15044" max="15143" width="0.85546875" style="433"/>
    <col min="15144" max="15144" width="3.42578125" style="433" customWidth="1"/>
    <col min="15145" max="15145" width="7.42578125" style="433" customWidth="1"/>
    <col min="15146" max="15150" width="0.85546875" style="433"/>
    <col min="15151" max="15151" width="0.85546875" style="433" customWidth="1"/>
    <col min="15152" max="15152" width="0.7109375" style="433" customWidth="1"/>
    <col min="15153" max="15159" width="0" style="433" hidden="1" customWidth="1"/>
    <col min="15160" max="15160" width="2.42578125" style="433" customWidth="1"/>
    <col min="15161" max="15167" width="0.85546875" style="433"/>
    <col min="15168" max="15168" width="3" style="433" customWidth="1"/>
    <col min="15169" max="15175" width="0" style="433" hidden="1" customWidth="1"/>
    <col min="15176" max="15180" width="0.85546875" style="433"/>
    <col min="15181" max="15181" width="0.7109375" style="433" customWidth="1"/>
    <col min="15182" max="15190" width="0" style="433" hidden="1" customWidth="1"/>
    <col min="15191" max="15195" width="0.85546875" style="433"/>
    <col min="15196" max="15196" width="0.85546875" style="433" customWidth="1"/>
    <col min="15197" max="15197" width="0.28515625" style="433" customWidth="1"/>
    <col min="15198" max="15205" width="0" style="433" hidden="1" customWidth="1"/>
    <col min="15206" max="15206" width="2.140625" style="433" bestFit="1" customWidth="1"/>
    <col min="15207" max="15209" width="0.85546875" style="433"/>
    <col min="15210" max="15210" width="1.5703125" style="433" customWidth="1"/>
    <col min="15211" max="15220" width="0" style="433" hidden="1" customWidth="1"/>
    <col min="15221" max="15221" width="0.42578125" style="433" customWidth="1"/>
    <col min="15222" max="15222" width="0" style="433" hidden="1" customWidth="1"/>
    <col min="15223" max="15227" width="0.85546875" style="433"/>
    <col min="15228" max="15228" width="0.28515625" style="433" customWidth="1"/>
    <col min="15229" max="15234" width="0" style="433" hidden="1" customWidth="1"/>
    <col min="15235" max="15235" width="0.85546875" style="433" customWidth="1"/>
    <col min="15236" max="15242" width="0.85546875" style="433"/>
    <col min="15243" max="15243" width="1.85546875" style="433" customWidth="1"/>
    <col min="15244" max="15250" width="0" style="433" hidden="1" customWidth="1"/>
    <col min="15251" max="15257" width="0.85546875" style="433"/>
    <col min="15258" max="15258" width="0.42578125" style="433" customWidth="1"/>
    <col min="15259" max="15264" width="0" style="433" hidden="1" customWidth="1"/>
    <col min="15265" max="15265" width="5" style="433" customWidth="1"/>
    <col min="15266" max="15271" width="0.85546875" style="433"/>
    <col min="15272" max="15272" width="0.42578125" style="433" customWidth="1"/>
    <col min="15273" max="15273" width="2.28515625" style="433" customWidth="1"/>
    <col min="15274" max="15276" width="0" style="433" hidden="1" customWidth="1"/>
    <col min="15277" max="15277" width="2.42578125" style="433" customWidth="1"/>
    <col min="15278" max="15278" width="13.42578125" style="433" customWidth="1"/>
    <col min="15279" max="15279" width="13.85546875" style="433" customWidth="1"/>
    <col min="15280" max="15280" width="8.5703125" style="433" customWidth="1"/>
    <col min="15281" max="15281" width="6.28515625" style="433" customWidth="1"/>
    <col min="15282" max="15282" width="9" style="433" customWidth="1"/>
    <col min="15283" max="15283" width="5.5703125" style="433" customWidth="1"/>
    <col min="15284" max="15284" width="6.28515625" style="433" customWidth="1"/>
    <col min="15285" max="15285" width="11.7109375" style="433" customWidth="1"/>
    <col min="15286" max="15286" width="11.42578125" style="433" customWidth="1"/>
    <col min="15287" max="15287" width="8.85546875" style="433" customWidth="1"/>
    <col min="15288" max="15288" width="6.42578125" style="433" customWidth="1"/>
    <col min="15289" max="15289" width="5.7109375" style="433" customWidth="1"/>
    <col min="15290" max="15290" width="6.140625" style="433" customWidth="1"/>
    <col min="15291" max="15291" width="5.7109375" style="433" customWidth="1"/>
    <col min="15292" max="15292" width="8.42578125" style="433" customWidth="1"/>
    <col min="15293" max="15293" width="6.5703125" style="433" customWidth="1"/>
    <col min="15294" max="15294" width="5.85546875" style="433" customWidth="1"/>
    <col min="15295" max="15295" width="7.28515625" style="433" customWidth="1"/>
    <col min="15296" max="15296" width="5.140625" style="433" customWidth="1"/>
    <col min="15297" max="15297" width="8.140625" style="433" customWidth="1"/>
    <col min="15298" max="15298" width="5.42578125" style="433" customWidth="1"/>
    <col min="15299" max="15299" width="5.28515625" style="433" customWidth="1"/>
    <col min="15300" max="15399" width="0.85546875" style="433"/>
    <col min="15400" max="15400" width="3.42578125" style="433" customWidth="1"/>
    <col min="15401" max="15401" width="7.42578125" style="433" customWidth="1"/>
    <col min="15402" max="15406" width="0.85546875" style="433"/>
    <col min="15407" max="15407" width="0.85546875" style="433" customWidth="1"/>
    <col min="15408" max="15408" width="0.7109375" style="433" customWidth="1"/>
    <col min="15409" max="15415" width="0" style="433" hidden="1" customWidth="1"/>
    <col min="15416" max="15416" width="2.42578125" style="433" customWidth="1"/>
    <col min="15417" max="15423" width="0.85546875" style="433"/>
    <col min="15424" max="15424" width="3" style="433" customWidth="1"/>
    <col min="15425" max="15431" width="0" style="433" hidden="1" customWidth="1"/>
    <col min="15432" max="15436" width="0.85546875" style="433"/>
    <col min="15437" max="15437" width="0.7109375" style="433" customWidth="1"/>
    <col min="15438" max="15446" width="0" style="433" hidden="1" customWidth="1"/>
    <col min="15447" max="15451" width="0.85546875" style="433"/>
    <col min="15452" max="15452" width="0.85546875" style="433" customWidth="1"/>
    <col min="15453" max="15453" width="0.28515625" style="433" customWidth="1"/>
    <col min="15454" max="15461" width="0" style="433" hidden="1" customWidth="1"/>
    <col min="15462" max="15462" width="2.140625" style="433" bestFit="1" customWidth="1"/>
    <col min="15463" max="15465" width="0.85546875" style="433"/>
    <col min="15466" max="15466" width="1.5703125" style="433" customWidth="1"/>
    <col min="15467" max="15476" width="0" style="433" hidden="1" customWidth="1"/>
    <col min="15477" max="15477" width="0.42578125" style="433" customWidth="1"/>
    <col min="15478" max="15478" width="0" style="433" hidden="1" customWidth="1"/>
    <col min="15479" max="15483" width="0.85546875" style="433"/>
    <col min="15484" max="15484" width="0.28515625" style="433" customWidth="1"/>
    <col min="15485" max="15490" width="0" style="433" hidden="1" customWidth="1"/>
    <col min="15491" max="15491" width="0.85546875" style="433" customWidth="1"/>
    <col min="15492" max="15498" width="0.85546875" style="433"/>
    <col min="15499" max="15499" width="1.85546875" style="433" customWidth="1"/>
    <col min="15500" max="15506" width="0" style="433" hidden="1" customWidth="1"/>
    <col min="15507" max="15513" width="0.85546875" style="433"/>
    <col min="15514" max="15514" width="0.42578125" style="433" customWidth="1"/>
    <col min="15515" max="15520" width="0" style="433" hidden="1" customWidth="1"/>
    <col min="15521" max="15521" width="5" style="433" customWidth="1"/>
    <col min="15522" max="15527" width="0.85546875" style="433"/>
    <col min="15528" max="15528" width="0.42578125" style="433" customWidth="1"/>
    <col min="15529" max="15529" width="2.28515625" style="433" customWidth="1"/>
    <col min="15530" max="15532" width="0" style="433" hidden="1" customWidth="1"/>
    <col min="15533" max="15533" width="2.42578125" style="433" customWidth="1"/>
    <col min="15534" max="15534" width="13.42578125" style="433" customWidth="1"/>
    <col min="15535" max="15535" width="13.85546875" style="433" customWidth="1"/>
    <col min="15536" max="15536" width="8.5703125" style="433" customWidth="1"/>
    <col min="15537" max="15537" width="6.28515625" style="433" customWidth="1"/>
    <col min="15538" max="15538" width="9" style="433" customWidth="1"/>
    <col min="15539" max="15539" width="5.5703125" style="433" customWidth="1"/>
    <col min="15540" max="15540" width="6.28515625" style="433" customWidth="1"/>
    <col min="15541" max="15541" width="11.7109375" style="433" customWidth="1"/>
    <col min="15542" max="15542" width="11.42578125" style="433" customWidth="1"/>
    <col min="15543" max="15543" width="8.85546875" style="433" customWidth="1"/>
    <col min="15544" max="15544" width="6.42578125" style="433" customWidth="1"/>
    <col min="15545" max="15545" width="5.7109375" style="433" customWidth="1"/>
    <col min="15546" max="15546" width="6.140625" style="433" customWidth="1"/>
    <col min="15547" max="15547" width="5.7109375" style="433" customWidth="1"/>
    <col min="15548" max="15548" width="8.42578125" style="433" customWidth="1"/>
    <col min="15549" max="15549" width="6.5703125" style="433" customWidth="1"/>
    <col min="15550" max="15550" width="5.85546875" style="433" customWidth="1"/>
    <col min="15551" max="15551" width="7.28515625" style="433" customWidth="1"/>
    <col min="15552" max="15552" width="5.140625" style="433" customWidth="1"/>
    <col min="15553" max="15553" width="8.140625" style="433" customWidth="1"/>
    <col min="15554" max="15554" width="5.42578125" style="433" customWidth="1"/>
    <col min="15555" max="15555" width="5.28515625" style="433" customWidth="1"/>
    <col min="15556" max="15655" width="0.85546875" style="433"/>
    <col min="15656" max="15656" width="3.42578125" style="433" customWidth="1"/>
    <col min="15657" max="15657" width="7.42578125" style="433" customWidth="1"/>
    <col min="15658" max="15662" width="0.85546875" style="433"/>
    <col min="15663" max="15663" width="0.85546875" style="433" customWidth="1"/>
    <col min="15664" max="15664" width="0.7109375" style="433" customWidth="1"/>
    <col min="15665" max="15671" width="0" style="433" hidden="1" customWidth="1"/>
    <col min="15672" max="15672" width="2.42578125" style="433" customWidth="1"/>
    <col min="15673" max="15679" width="0.85546875" style="433"/>
    <col min="15680" max="15680" width="3" style="433" customWidth="1"/>
    <col min="15681" max="15687" width="0" style="433" hidden="1" customWidth="1"/>
    <col min="15688" max="15692" width="0.85546875" style="433"/>
    <col min="15693" max="15693" width="0.7109375" style="433" customWidth="1"/>
    <col min="15694" max="15702" width="0" style="433" hidden="1" customWidth="1"/>
    <col min="15703" max="15707" width="0.85546875" style="433"/>
    <col min="15708" max="15708" width="0.85546875" style="433" customWidth="1"/>
    <col min="15709" max="15709" width="0.28515625" style="433" customWidth="1"/>
    <col min="15710" max="15717" width="0" style="433" hidden="1" customWidth="1"/>
    <col min="15718" max="15718" width="2.140625" style="433" bestFit="1" customWidth="1"/>
    <col min="15719" max="15721" width="0.85546875" style="433"/>
    <col min="15722" max="15722" width="1.5703125" style="433" customWidth="1"/>
    <col min="15723" max="15732" width="0" style="433" hidden="1" customWidth="1"/>
    <col min="15733" max="15733" width="0.42578125" style="433" customWidth="1"/>
    <col min="15734" max="15734" width="0" style="433" hidden="1" customWidth="1"/>
    <col min="15735" max="15739" width="0.85546875" style="433"/>
    <col min="15740" max="15740" width="0.28515625" style="433" customWidth="1"/>
    <col min="15741" max="15746" width="0" style="433" hidden="1" customWidth="1"/>
    <col min="15747" max="15747" width="0.85546875" style="433" customWidth="1"/>
    <col min="15748" max="15754" width="0.85546875" style="433"/>
    <col min="15755" max="15755" width="1.85546875" style="433" customWidth="1"/>
    <col min="15756" max="15762" width="0" style="433" hidden="1" customWidth="1"/>
    <col min="15763" max="15769" width="0.85546875" style="433"/>
    <col min="15770" max="15770" width="0.42578125" style="433" customWidth="1"/>
    <col min="15771" max="15776" width="0" style="433" hidden="1" customWidth="1"/>
    <col min="15777" max="15777" width="5" style="433" customWidth="1"/>
    <col min="15778" max="15783" width="0.85546875" style="433"/>
    <col min="15784" max="15784" width="0.42578125" style="433" customWidth="1"/>
    <col min="15785" max="15785" width="2.28515625" style="433" customWidth="1"/>
    <col min="15786" max="15788" width="0" style="433" hidden="1" customWidth="1"/>
    <col min="15789" max="15789" width="2.42578125" style="433" customWidth="1"/>
    <col min="15790" max="15790" width="13.42578125" style="433" customWidth="1"/>
    <col min="15791" max="15791" width="13.85546875" style="433" customWidth="1"/>
    <col min="15792" max="15792" width="8.5703125" style="433" customWidth="1"/>
    <col min="15793" max="15793" width="6.28515625" style="433" customWidth="1"/>
    <col min="15794" max="15794" width="9" style="433" customWidth="1"/>
    <col min="15795" max="15795" width="5.5703125" style="433" customWidth="1"/>
    <col min="15796" max="15796" width="6.28515625" style="433" customWidth="1"/>
    <col min="15797" max="15797" width="11.7109375" style="433" customWidth="1"/>
    <col min="15798" max="15798" width="11.42578125" style="433" customWidth="1"/>
    <col min="15799" max="15799" width="8.85546875" style="433" customWidth="1"/>
    <col min="15800" max="15800" width="6.42578125" style="433" customWidth="1"/>
    <col min="15801" max="15801" width="5.7109375" style="433" customWidth="1"/>
    <col min="15802" max="15802" width="6.140625" style="433" customWidth="1"/>
    <col min="15803" max="15803" width="5.7109375" style="433" customWidth="1"/>
    <col min="15804" max="15804" width="8.42578125" style="433" customWidth="1"/>
    <col min="15805" max="15805" width="6.5703125" style="433" customWidth="1"/>
    <col min="15806" max="15806" width="5.85546875" style="433" customWidth="1"/>
    <col min="15807" max="15807" width="7.28515625" style="433" customWidth="1"/>
    <col min="15808" max="15808" width="5.140625" style="433" customWidth="1"/>
    <col min="15809" max="15809" width="8.140625" style="433" customWidth="1"/>
    <col min="15810" max="15810" width="5.42578125" style="433" customWidth="1"/>
    <col min="15811" max="15811" width="5.28515625" style="433" customWidth="1"/>
    <col min="15812" max="15911" width="0.85546875" style="433"/>
    <col min="15912" max="15912" width="3.42578125" style="433" customWidth="1"/>
    <col min="15913" max="15913" width="7.42578125" style="433" customWidth="1"/>
    <col min="15914" max="15918" width="0.85546875" style="433"/>
    <col min="15919" max="15919" width="0.85546875" style="433" customWidth="1"/>
    <col min="15920" max="15920" width="0.7109375" style="433" customWidth="1"/>
    <col min="15921" max="15927" width="0" style="433" hidden="1" customWidth="1"/>
    <col min="15928" max="15928" width="2.42578125" style="433" customWidth="1"/>
    <col min="15929" max="15935" width="0.85546875" style="433"/>
    <col min="15936" max="15936" width="3" style="433" customWidth="1"/>
    <col min="15937" max="15943" width="0" style="433" hidden="1" customWidth="1"/>
    <col min="15944" max="15948" width="0.85546875" style="433"/>
    <col min="15949" max="15949" width="0.7109375" style="433" customWidth="1"/>
    <col min="15950" max="15958" width="0" style="433" hidden="1" customWidth="1"/>
    <col min="15959" max="15963" width="0.85546875" style="433"/>
    <col min="15964" max="15964" width="0.85546875" style="433" customWidth="1"/>
    <col min="15965" max="15965" width="0.28515625" style="433" customWidth="1"/>
    <col min="15966" max="15973" width="0" style="433" hidden="1" customWidth="1"/>
    <col min="15974" max="15974" width="2.140625" style="433" bestFit="1" customWidth="1"/>
    <col min="15975" max="15977" width="0.85546875" style="433"/>
    <col min="15978" max="15978" width="1.5703125" style="433" customWidth="1"/>
    <col min="15979" max="15988" width="0" style="433" hidden="1" customWidth="1"/>
    <col min="15989" max="15989" width="0.42578125" style="433" customWidth="1"/>
    <col min="15990" max="15990" width="0" style="433" hidden="1" customWidth="1"/>
    <col min="15991" max="15995" width="0.85546875" style="433"/>
    <col min="15996" max="15996" width="0.28515625" style="433" customWidth="1"/>
    <col min="15997" max="16002" width="0" style="433" hidden="1" customWidth="1"/>
    <col min="16003" max="16003" width="0.85546875" style="433" customWidth="1"/>
    <col min="16004" max="16010" width="0.85546875" style="433"/>
    <col min="16011" max="16011" width="1.85546875" style="433" customWidth="1"/>
    <col min="16012" max="16018" width="0" style="433" hidden="1" customWidth="1"/>
    <col min="16019" max="16025" width="0.85546875" style="433"/>
    <col min="16026" max="16026" width="0.42578125" style="433" customWidth="1"/>
    <col min="16027" max="16032" width="0" style="433" hidden="1" customWidth="1"/>
    <col min="16033" max="16033" width="5" style="433" customWidth="1"/>
    <col min="16034" max="16039" width="0.85546875" style="433"/>
    <col min="16040" max="16040" width="0.42578125" style="433" customWidth="1"/>
    <col min="16041" max="16041" width="2.28515625" style="433" customWidth="1"/>
    <col min="16042" max="16044" width="0" style="433" hidden="1" customWidth="1"/>
    <col min="16045" max="16045" width="2.42578125" style="433" customWidth="1"/>
    <col min="16046" max="16046" width="13.42578125" style="433" customWidth="1"/>
    <col min="16047" max="16047" width="13.85546875" style="433" customWidth="1"/>
    <col min="16048" max="16048" width="8.5703125" style="433" customWidth="1"/>
    <col min="16049" max="16049" width="6.28515625" style="433" customWidth="1"/>
    <col min="16050" max="16050" width="9" style="433" customWidth="1"/>
    <col min="16051" max="16051" width="5.5703125" style="433" customWidth="1"/>
    <col min="16052" max="16052" width="6.28515625" style="433" customWidth="1"/>
    <col min="16053" max="16053" width="11.7109375" style="433" customWidth="1"/>
    <col min="16054" max="16054" width="11.42578125" style="433" customWidth="1"/>
    <col min="16055" max="16055" width="8.85546875" style="433" customWidth="1"/>
    <col min="16056" max="16056" width="6.42578125" style="433" customWidth="1"/>
    <col min="16057" max="16057" width="5.7109375" style="433" customWidth="1"/>
    <col min="16058" max="16058" width="6.140625" style="433" customWidth="1"/>
    <col min="16059" max="16059" width="5.7109375" style="433" customWidth="1"/>
    <col min="16060" max="16060" width="8.42578125" style="433" customWidth="1"/>
    <col min="16061" max="16061" width="6.5703125" style="433" customWidth="1"/>
    <col min="16062" max="16062" width="5.85546875" style="433" customWidth="1"/>
    <col min="16063" max="16063" width="7.28515625" style="433" customWidth="1"/>
    <col min="16064" max="16064" width="5.140625" style="433" customWidth="1"/>
    <col min="16065" max="16065" width="8.140625" style="433" customWidth="1"/>
    <col min="16066" max="16066" width="5.42578125" style="433" customWidth="1"/>
    <col min="16067" max="16067" width="5.28515625" style="433" customWidth="1"/>
    <col min="16068" max="16167" width="0.85546875" style="433"/>
    <col min="16168" max="16168" width="3.42578125" style="433" customWidth="1"/>
    <col min="16169" max="16169" width="7.42578125" style="433" customWidth="1"/>
    <col min="16170" max="16174" width="0.85546875" style="433"/>
    <col min="16175" max="16175" width="0.85546875" style="433" customWidth="1"/>
    <col min="16176" max="16176" width="0.7109375" style="433" customWidth="1"/>
    <col min="16177" max="16183" width="0" style="433" hidden="1" customWidth="1"/>
    <col min="16184" max="16184" width="2.42578125" style="433" customWidth="1"/>
    <col min="16185" max="16191" width="0.85546875" style="433"/>
    <col min="16192" max="16192" width="3" style="433" customWidth="1"/>
    <col min="16193" max="16199" width="0" style="433" hidden="1" customWidth="1"/>
    <col min="16200" max="16204" width="0.85546875" style="433"/>
    <col min="16205" max="16205" width="0.7109375" style="433" customWidth="1"/>
    <col min="16206" max="16214" width="0" style="433" hidden="1" customWidth="1"/>
    <col min="16215" max="16219" width="0.85546875" style="433"/>
    <col min="16220" max="16220" width="0.85546875" style="433" customWidth="1"/>
    <col min="16221" max="16221" width="0.28515625" style="433" customWidth="1"/>
    <col min="16222" max="16229" width="0" style="433" hidden="1" customWidth="1"/>
    <col min="16230" max="16230" width="2.140625" style="433" bestFit="1" customWidth="1"/>
    <col min="16231" max="16233" width="0.85546875" style="433"/>
    <col min="16234" max="16234" width="1.5703125" style="433" customWidth="1"/>
    <col min="16235" max="16244" width="0" style="433" hidden="1" customWidth="1"/>
    <col min="16245" max="16245" width="0.42578125" style="433" customWidth="1"/>
    <col min="16246" max="16246" width="0" style="433" hidden="1" customWidth="1"/>
    <col min="16247" max="16251" width="0.85546875" style="433"/>
    <col min="16252" max="16252" width="0.28515625" style="433" customWidth="1"/>
    <col min="16253" max="16258" width="0" style="433" hidden="1" customWidth="1"/>
    <col min="16259" max="16259" width="0.85546875" style="433" customWidth="1"/>
    <col min="16260" max="16266" width="0.85546875" style="433"/>
    <col min="16267" max="16267" width="1.85546875" style="433" customWidth="1"/>
    <col min="16268" max="16274" width="0" style="433" hidden="1" customWidth="1"/>
    <col min="16275" max="16281" width="0.85546875" style="433"/>
    <col min="16282" max="16282" width="0.42578125" style="433" customWidth="1"/>
    <col min="16283" max="16288" width="0" style="433" hidden="1" customWidth="1"/>
    <col min="16289" max="16289" width="5" style="433" customWidth="1"/>
    <col min="16290" max="16295" width="0.85546875" style="433"/>
    <col min="16296" max="16296" width="0.42578125" style="433" customWidth="1"/>
    <col min="16297" max="16297" width="2.28515625" style="433" customWidth="1"/>
    <col min="16298" max="16300" width="0" style="433" hidden="1" customWidth="1"/>
    <col min="16301" max="16301" width="2.42578125" style="433" customWidth="1"/>
    <col min="16302" max="16302" width="13.42578125" style="433" customWidth="1"/>
    <col min="16303" max="16303" width="13.85546875" style="433" customWidth="1"/>
    <col min="16304" max="16304" width="8.5703125" style="433" customWidth="1"/>
    <col min="16305" max="16305" width="6.28515625" style="433" customWidth="1"/>
    <col min="16306" max="16306" width="9" style="433" customWidth="1"/>
    <col min="16307" max="16307" width="5.5703125" style="433" customWidth="1"/>
    <col min="16308" max="16308" width="6.28515625" style="433" customWidth="1"/>
    <col min="16309" max="16309" width="11.7109375" style="433" customWidth="1"/>
    <col min="16310" max="16310" width="11.42578125" style="433" customWidth="1"/>
    <col min="16311" max="16311" width="8.85546875" style="433" customWidth="1"/>
    <col min="16312" max="16312" width="6.42578125" style="433" customWidth="1"/>
    <col min="16313" max="16313" width="5.7109375" style="433" customWidth="1"/>
    <col min="16314" max="16314" width="6.140625" style="433" customWidth="1"/>
    <col min="16315" max="16315" width="5.7109375" style="433" customWidth="1"/>
    <col min="16316" max="16316" width="8.42578125" style="433" customWidth="1"/>
    <col min="16317" max="16317" width="6.5703125" style="433" customWidth="1"/>
    <col min="16318" max="16318" width="5.85546875" style="433" customWidth="1"/>
    <col min="16319" max="16319" width="7.28515625" style="433" customWidth="1"/>
    <col min="16320" max="16320" width="5.140625" style="433" customWidth="1"/>
    <col min="16321" max="16321" width="8.140625" style="433" customWidth="1"/>
    <col min="16322" max="16322" width="5.42578125" style="433" customWidth="1"/>
    <col min="16323" max="16323" width="5.28515625" style="433" customWidth="1"/>
    <col min="16324" max="16384" width="0.85546875" style="433"/>
  </cols>
  <sheetData>
    <row r="1" spans="1:195" s="426" customFormat="1" ht="9.9499999999999993" customHeight="1" x14ac:dyDescent="0.25"/>
    <row r="2" spans="1:195" s="426" customFormat="1" ht="12" customHeight="1" x14ac:dyDescent="0.25"/>
    <row r="3" spans="1:195" s="426" customFormat="1" ht="16.5" customHeight="1" x14ac:dyDescent="0.25">
      <c r="A3" s="631" t="s">
        <v>392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  <c r="CC3" s="632"/>
      <c r="CD3" s="632"/>
      <c r="CE3" s="632"/>
      <c r="CF3" s="632"/>
      <c r="CG3" s="632"/>
      <c r="CH3" s="632"/>
      <c r="CI3" s="632"/>
      <c r="CJ3" s="632"/>
      <c r="CK3" s="632"/>
      <c r="CL3" s="632"/>
      <c r="CM3" s="632"/>
      <c r="CN3" s="632"/>
      <c r="CO3" s="632"/>
      <c r="CP3" s="632"/>
      <c r="CQ3" s="632"/>
      <c r="CR3" s="632"/>
      <c r="CS3" s="632"/>
      <c r="CT3" s="632"/>
      <c r="CU3" s="632"/>
      <c r="CV3" s="632"/>
      <c r="CW3" s="632"/>
      <c r="CX3" s="632"/>
      <c r="CY3" s="632"/>
      <c r="CZ3" s="632"/>
      <c r="DA3" s="632"/>
      <c r="DB3" s="632"/>
      <c r="DC3" s="632"/>
      <c r="DD3" s="632"/>
      <c r="DE3" s="632"/>
      <c r="DF3" s="632"/>
      <c r="DG3" s="632"/>
      <c r="DH3" s="632"/>
      <c r="DI3" s="632"/>
      <c r="DJ3" s="632"/>
      <c r="DK3" s="632"/>
      <c r="DL3" s="632"/>
      <c r="DM3" s="632"/>
      <c r="DN3" s="632"/>
      <c r="DO3" s="632"/>
      <c r="DP3" s="632"/>
      <c r="DQ3" s="632"/>
      <c r="DR3" s="632"/>
      <c r="DS3" s="632"/>
      <c r="DT3" s="632"/>
      <c r="DU3" s="632"/>
      <c r="DV3" s="632"/>
      <c r="DW3" s="632"/>
      <c r="DX3" s="632"/>
      <c r="DY3" s="632"/>
      <c r="DZ3" s="632"/>
      <c r="EA3" s="632"/>
      <c r="EB3" s="632"/>
      <c r="EC3" s="632"/>
      <c r="ED3" s="632"/>
      <c r="EE3" s="632"/>
      <c r="EF3" s="632"/>
      <c r="EG3" s="632"/>
      <c r="EH3" s="632"/>
      <c r="EI3" s="632"/>
      <c r="EJ3" s="632"/>
      <c r="EK3" s="632"/>
      <c r="EL3" s="632"/>
      <c r="EM3" s="632"/>
      <c r="EN3" s="632"/>
      <c r="EO3" s="632"/>
      <c r="EP3" s="632"/>
      <c r="EQ3" s="632"/>
      <c r="ER3" s="632"/>
      <c r="ES3" s="632"/>
      <c r="ET3" s="632"/>
      <c r="EU3" s="632"/>
      <c r="EV3" s="632"/>
      <c r="EW3" s="632"/>
      <c r="EX3" s="632"/>
      <c r="EY3" s="632"/>
      <c r="EZ3" s="632"/>
      <c r="FA3" s="632"/>
      <c r="FB3" s="632"/>
      <c r="FC3" s="632"/>
      <c r="FD3" s="632"/>
      <c r="FE3" s="632"/>
      <c r="FF3" s="632"/>
      <c r="FG3" s="632"/>
      <c r="FH3" s="632"/>
      <c r="FI3" s="632"/>
      <c r="FJ3" s="632"/>
      <c r="FK3" s="632"/>
      <c r="FL3" s="632"/>
      <c r="FM3" s="632"/>
      <c r="FN3" s="632"/>
      <c r="FO3" s="632"/>
      <c r="FP3" s="632"/>
      <c r="FQ3" s="632"/>
      <c r="FR3" s="632"/>
      <c r="FS3" s="632"/>
      <c r="FT3" s="632"/>
    </row>
    <row r="4" spans="1:195" s="426" customFormat="1" ht="306" customHeight="1" x14ac:dyDescent="0.25">
      <c r="A4" s="633" t="s">
        <v>326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5"/>
      <c r="AP4" s="636" t="s">
        <v>393</v>
      </c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8"/>
      <c r="BE4" s="639" t="s">
        <v>394</v>
      </c>
      <c r="BF4" s="640"/>
      <c r="BG4" s="640"/>
      <c r="BH4" s="640"/>
      <c r="BI4" s="640"/>
      <c r="BJ4" s="640"/>
      <c r="BK4" s="640"/>
      <c r="BL4" s="640"/>
      <c r="BM4" s="640"/>
      <c r="BN4" s="640"/>
      <c r="BO4" s="640"/>
      <c r="BP4" s="640"/>
      <c r="BQ4" s="640"/>
      <c r="BR4" s="640"/>
      <c r="BS4" s="641"/>
      <c r="BT4" s="639" t="s">
        <v>395</v>
      </c>
      <c r="BU4" s="640"/>
      <c r="BV4" s="640"/>
      <c r="BW4" s="640"/>
      <c r="BX4" s="640"/>
      <c r="BY4" s="640"/>
      <c r="BZ4" s="640"/>
      <c r="CA4" s="640"/>
      <c r="CB4" s="640"/>
      <c r="CC4" s="640"/>
      <c r="CD4" s="640"/>
      <c r="CE4" s="640"/>
      <c r="CF4" s="640"/>
      <c r="CG4" s="640"/>
      <c r="CH4" s="641"/>
      <c r="CI4" s="639" t="s">
        <v>396</v>
      </c>
      <c r="CJ4" s="640"/>
      <c r="CK4" s="640"/>
      <c r="CL4" s="640"/>
      <c r="CM4" s="640"/>
      <c r="CN4" s="640"/>
      <c r="CO4" s="640"/>
      <c r="CP4" s="640"/>
      <c r="CQ4" s="640"/>
      <c r="CR4" s="640"/>
      <c r="CS4" s="640"/>
      <c r="CT4" s="640"/>
      <c r="CU4" s="640"/>
      <c r="CV4" s="640"/>
      <c r="CW4" s="641"/>
      <c r="CX4" s="639" t="s">
        <v>397</v>
      </c>
      <c r="CY4" s="640"/>
      <c r="CZ4" s="640"/>
      <c r="DA4" s="640"/>
      <c r="DB4" s="640"/>
      <c r="DC4" s="640"/>
      <c r="DD4" s="640"/>
      <c r="DE4" s="640"/>
      <c r="DF4" s="640"/>
      <c r="DG4" s="640"/>
      <c r="DH4" s="640"/>
      <c r="DI4" s="640"/>
      <c r="DJ4" s="640"/>
      <c r="DK4" s="640"/>
      <c r="DL4" s="641"/>
      <c r="DM4" s="639" t="s">
        <v>398</v>
      </c>
      <c r="DN4" s="640"/>
      <c r="DO4" s="640"/>
      <c r="DP4" s="640"/>
      <c r="DQ4" s="640"/>
      <c r="DR4" s="640"/>
      <c r="DS4" s="640"/>
      <c r="DT4" s="640"/>
      <c r="DU4" s="640"/>
      <c r="DV4" s="640"/>
      <c r="DW4" s="640"/>
      <c r="DX4" s="640"/>
      <c r="DY4" s="640"/>
      <c r="DZ4" s="640"/>
      <c r="EA4" s="641"/>
      <c r="EB4" s="639" t="s">
        <v>399</v>
      </c>
      <c r="EC4" s="640"/>
      <c r="ED4" s="640"/>
      <c r="EE4" s="640"/>
      <c r="EF4" s="640"/>
      <c r="EG4" s="640"/>
      <c r="EH4" s="640"/>
      <c r="EI4" s="640"/>
      <c r="EJ4" s="640"/>
      <c r="EK4" s="640"/>
      <c r="EL4" s="640"/>
      <c r="EM4" s="640"/>
      <c r="EN4" s="640"/>
      <c r="EO4" s="640"/>
      <c r="EP4" s="641"/>
      <c r="EQ4" s="639" t="s">
        <v>400</v>
      </c>
      <c r="ER4" s="640"/>
      <c r="ES4" s="640"/>
      <c r="ET4" s="640"/>
      <c r="EU4" s="640"/>
      <c r="EV4" s="640"/>
      <c r="EW4" s="640"/>
      <c r="EX4" s="640"/>
      <c r="EY4" s="640"/>
      <c r="EZ4" s="640"/>
      <c r="FA4" s="640"/>
      <c r="FB4" s="640"/>
      <c r="FC4" s="640"/>
      <c r="FD4" s="640"/>
      <c r="FE4" s="641"/>
      <c r="FF4" s="642" t="s">
        <v>401</v>
      </c>
      <c r="FG4" s="642"/>
      <c r="FH4" s="642"/>
      <c r="FI4" s="642"/>
      <c r="FJ4" s="642"/>
      <c r="FK4" s="642"/>
      <c r="FL4" s="642"/>
      <c r="FM4" s="642"/>
      <c r="FN4" s="642"/>
      <c r="FO4" s="642"/>
      <c r="FP4" s="642"/>
      <c r="FQ4" s="642"/>
      <c r="FR4" s="427" t="s">
        <v>402</v>
      </c>
      <c r="FS4" s="427" t="s">
        <v>403</v>
      </c>
      <c r="FT4" s="427" t="s">
        <v>404</v>
      </c>
      <c r="FU4" s="427" t="s">
        <v>405</v>
      </c>
      <c r="FV4" s="427" t="s">
        <v>406</v>
      </c>
      <c r="FW4" s="427" t="s">
        <v>407</v>
      </c>
      <c r="FX4" s="427" t="s">
        <v>408</v>
      </c>
      <c r="FY4" s="427" t="s">
        <v>409</v>
      </c>
      <c r="FZ4" s="427" t="s">
        <v>410</v>
      </c>
      <c r="GA4" s="427" t="s">
        <v>411</v>
      </c>
      <c r="GB4" s="427" t="s">
        <v>412</v>
      </c>
      <c r="GC4" s="427" t="s">
        <v>413</v>
      </c>
      <c r="GD4" s="427" t="s">
        <v>414</v>
      </c>
      <c r="GE4" s="427" t="s">
        <v>415</v>
      </c>
      <c r="GF4" s="427" t="s">
        <v>416</v>
      </c>
      <c r="GG4" s="427" t="s">
        <v>417</v>
      </c>
      <c r="GH4" s="427" t="s">
        <v>418</v>
      </c>
      <c r="GI4" s="427" t="s">
        <v>419</v>
      </c>
      <c r="GJ4" s="427" t="s">
        <v>420</v>
      </c>
      <c r="GK4" s="427" t="s">
        <v>421</v>
      </c>
      <c r="GL4" s="427" t="s">
        <v>422</v>
      </c>
      <c r="GM4" s="427" t="s">
        <v>423</v>
      </c>
    </row>
    <row r="5" spans="1:195" s="426" customFormat="1" ht="15" customHeight="1" x14ac:dyDescent="0.25">
      <c r="A5" s="710" t="s">
        <v>339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0"/>
      <c r="AL5" s="710"/>
      <c r="AM5" s="710"/>
      <c r="AN5" s="710"/>
      <c r="AO5" s="710"/>
      <c r="AP5" s="710"/>
      <c r="AQ5" s="710"/>
      <c r="AR5" s="710"/>
      <c r="AS5" s="710"/>
      <c r="AT5" s="710"/>
      <c r="AU5" s="710"/>
      <c r="AV5" s="710"/>
      <c r="AW5" s="710"/>
      <c r="AX5" s="710"/>
      <c r="AY5" s="710"/>
      <c r="AZ5" s="710"/>
      <c r="BA5" s="710"/>
      <c r="BB5" s="710"/>
      <c r="BC5" s="710"/>
      <c r="BD5" s="710"/>
      <c r="BE5" s="710"/>
      <c r="BF5" s="710"/>
      <c r="BG5" s="710"/>
      <c r="BH5" s="710"/>
      <c r="BI5" s="710"/>
      <c r="BJ5" s="710"/>
      <c r="BK5" s="710"/>
      <c r="BL5" s="710"/>
      <c r="BM5" s="710"/>
      <c r="BN5" s="710"/>
      <c r="BO5" s="710"/>
      <c r="BP5" s="710"/>
      <c r="BQ5" s="710"/>
      <c r="BR5" s="710"/>
      <c r="BS5" s="710"/>
      <c r="BT5" s="710"/>
      <c r="BU5" s="710"/>
      <c r="BV5" s="710"/>
      <c r="BW5" s="710"/>
      <c r="BX5" s="710"/>
      <c r="BY5" s="710"/>
      <c r="BZ5" s="710"/>
      <c r="CA5" s="710"/>
      <c r="CB5" s="710"/>
      <c r="CC5" s="710"/>
      <c r="CD5" s="710"/>
      <c r="CE5" s="710"/>
      <c r="CF5" s="710"/>
      <c r="CG5" s="710"/>
      <c r="CH5" s="710"/>
      <c r="CI5" s="710"/>
      <c r="CJ5" s="710"/>
      <c r="CK5" s="710"/>
      <c r="CL5" s="710"/>
      <c r="CM5" s="710"/>
      <c r="CN5" s="710"/>
      <c r="CO5" s="710"/>
      <c r="CP5" s="710"/>
      <c r="CQ5" s="710"/>
      <c r="CR5" s="710"/>
      <c r="CS5" s="710"/>
      <c r="CT5" s="710"/>
      <c r="CU5" s="710"/>
      <c r="CV5" s="710"/>
      <c r="CW5" s="710"/>
      <c r="CX5" s="710"/>
      <c r="CY5" s="710"/>
      <c r="CZ5" s="710"/>
      <c r="DA5" s="710"/>
      <c r="DB5" s="710"/>
      <c r="DC5" s="710"/>
      <c r="DD5" s="710"/>
      <c r="DE5" s="710"/>
      <c r="DF5" s="710"/>
      <c r="DG5" s="710"/>
      <c r="DH5" s="710"/>
      <c r="DI5" s="710"/>
      <c r="DJ5" s="710"/>
      <c r="DK5" s="710"/>
      <c r="DL5" s="710"/>
      <c r="DM5" s="710"/>
      <c r="DN5" s="710"/>
      <c r="DO5" s="710"/>
      <c r="DP5" s="710"/>
      <c r="DQ5" s="710"/>
      <c r="DR5" s="710"/>
      <c r="DS5" s="710"/>
      <c r="DT5" s="710"/>
      <c r="DU5" s="710"/>
      <c r="DV5" s="710"/>
      <c r="DW5" s="710"/>
      <c r="DX5" s="710"/>
      <c r="DY5" s="710"/>
      <c r="DZ5" s="710"/>
      <c r="EA5" s="710"/>
      <c r="EB5" s="710"/>
      <c r="EC5" s="710"/>
      <c r="ED5" s="710"/>
      <c r="EE5" s="710"/>
      <c r="EF5" s="710"/>
      <c r="EG5" s="710"/>
      <c r="EH5" s="710"/>
      <c r="EI5" s="710"/>
      <c r="EJ5" s="710"/>
      <c r="EK5" s="710"/>
      <c r="EL5" s="710"/>
      <c r="EM5" s="710"/>
      <c r="EN5" s="710"/>
      <c r="EO5" s="710"/>
      <c r="EP5" s="710"/>
      <c r="EQ5" s="710"/>
      <c r="ER5" s="710"/>
      <c r="ES5" s="710"/>
      <c r="ET5" s="710"/>
      <c r="EU5" s="710"/>
      <c r="EV5" s="710"/>
      <c r="EW5" s="710"/>
      <c r="EX5" s="710"/>
      <c r="EY5" s="710"/>
      <c r="EZ5" s="710"/>
      <c r="FA5" s="710"/>
      <c r="FB5" s="710"/>
      <c r="FC5" s="710"/>
      <c r="FD5" s="710"/>
      <c r="FE5" s="710"/>
      <c r="FF5" s="710"/>
      <c r="FG5" s="710"/>
      <c r="FH5" s="710"/>
      <c r="FI5" s="710"/>
      <c r="FJ5" s="710"/>
      <c r="FK5" s="710"/>
      <c r="FL5" s="710"/>
      <c r="FM5" s="710"/>
      <c r="FN5" s="710"/>
      <c r="FO5" s="710"/>
      <c r="FP5" s="710"/>
      <c r="FQ5" s="710"/>
      <c r="FR5" s="710"/>
      <c r="FS5" s="710"/>
      <c r="FT5" s="710"/>
      <c r="FU5" s="710"/>
      <c r="FV5" s="710"/>
      <c r="FW5" s="710"/>
      <c r="FX5" s="710"/>
      <c r="FY5" s="710"/>
      <c r="FZ5" s="710"/>
      <c r="GA5" s="710"/>
      <c r="GB5" s="710"/>
      <c r="GC5" s="710"/>
      <c r="GD5" s="710"/>
      <c r="GE5" s="710"/>
      <c r="GF5" s="710"/>
      <c r="GG5" s="710"/>
      <c r="GH5" s="710"/>
      <c r="GI5" s="710"/>
      <c r="GJ5" s="710"/>
      <c r="GK5" s="710"/>
      <c r="GL5" s="710"/>
      <c r="GM5" s="710"/>
    </row>
    <row r="6" spans="1:195" s="426" customFormat="1" ht="15" customHeight="1" x14ac:dyDescent="0.25">
      <c r="A6" s="432"/>
      <c r="B6" s="710" t="s">
        <v>340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0"/>
      <c r="AF6" s="710"/>
      <c r="AG6" s="710"/>
      <c r="AH6" s="710"/>
      <c r="AI6" s="710"/>
      <c r="AJ6" s="710"/>
      <c r="AK6" s="710"/>
      <c r="AL6" s="710"/>
      <c r="AM6" s="710"/>
      <c r="AN6" s="710"/>
      <c r="AO6" s="710"/>
      <c r="AP6" s="710"/>
      <c r="AQ6" s="710"/>
      <c r="AR6" s="710"/>
      <c r="AS6" s="710"/>
      <c r="AT6" s="710"/>
      <c r="AU6" s="710"/>
      <c r="AV6" s="710"/>
      <c r="AW6" s="710"/>
      <c r="AX6" s="710"/>
      <c r="AY6" s="710"/>
      <c r="AZ6" s="710"/>
      <c r="BA6" s="710"/>
      <c r="BB6" s="710"/>
      <c r="BC6" s="710"/>
      <c r="BD6" s="710"/>
      <c r="BE6" s="710"/>
      <c r="BF6" s="710"/>
      <c r="BG6" s="710"/>
      <c r="BH6" s="710"/>
      <c r="BI6" s="710"/>
      <c r="BJ6" s="710"/>
      <c r="BK6" s="710"/>
      <c r="BL6" s="710"/>
      <c r="BM6" s="710"/>
      <c r="BN6" s="710"/>
      <c r="BO6" s="710"/>
      <c r="BP6" s="710"/>
      <c r="BQ6" s="710"/>
      <c r="BR6" s="710"/>
      <c r="BS6" s="710"/>
      <c r="BT6" s="710"/>
      <c r="BU6" s="710"/>
      <c r="BV6" s="710"/>
      <c r="BW6" s="710"/>
      <c r="BX6" s="710"/>
      <c r="BY6" s="710"/>
      <c r="BZ6" s="710"/>
      <c r="CA6" s="710"/>
      <c r="CB6" s="710"/>
      <c r="CC6" s="710"/>
      <c r="CD6" s="710"/>
      <c r="CE6" s="710"/>
      <c r="CF6" s="710"/>
      <c r="CG6" s="710"/>
      <c r="CH6" s="710"/>
      <c r="CI6" s="710"/>
      <c r="CJ6" s="710"/>
      <c r="CK6" s="710"/>
      <c r="CL6" s="710"/>
      <c r="CM6" s="710"/>
      <c r="CN6" s="710"/>
      <c r="CO6" s="710"/>
      <c r="CP6" s="710"/>
      <c r="CQ6" s="710"/>
      <c r="CR6" s="710"/>
      <c r="CS6" s="710"/>
      <c r="CT6" s="710"/>
      <c r="CU6" s="710"/>
      <c r="CV6" s="710"/>
      <c r="CW6" s="710"/>
      <c r="CX6" s="710"/>
      <c r="CY6" s="710"/>
      <c r="CZ6" s="710"/>
      <c r="DA6" s="710"/>
      <c r="DB6" s="710"/>
      <c r="DC6" s="710"/>
      <c r="DD6" s="710"/>
      <c r="DE6" s="710"/>
      <c r="DF6" s="710"/>
      <c r="DG6" s="710"/>
      <c r="DH6" s="710"/>
      <c r="DI6" s="710"/>
      <c r="DJ6" s="710"/>
      <c r="DK6" s="710"/>
      <c r="DL6" s="710"/>
      <c r="DM6" s="710"/>
      <c r="DN6" s="710"/>
      <c r="DO6" s="710"/>
      <c r="DP6" s="710"/>
      <c r="DQ6" s="710"/>
      <c r="DR6" s="710"/>
      <c r="DS6" s="710"/>
      <c r="DT6" s="710"/>
      <c r="DU6" s="710"/>
      <c r="DV6" s="710"/>
      <c r="DW6" s="710"/>
      <c r="DX6" s="710"/>
      <c r="DY6" s="710"/>
      <c r="DZ6" s="710"/>
      <c r="EA6" s="710"/>
      <c r="EB6" s="710"/>
      <c r="EC6" s="710"/>
      <c r="ED6" s="710"/>
      <c r="EE6" s="710"/>
      <c r="EF6" s="710"/>
      <c r="EG6" s="710"/>
      <c r="EH6" s="710"/>
      <c r="EI6" s="710"/>
      <c r="EJ6" s="710"/>
      <c r="EK6" s="710"/>
      <c r="EL6" s="710"/>
      <c r="EM6" s="710"/>
      <c r="EN6" s="710"/>
      <c r="EO6" s="710"/>
      <c r="EP6" s="710"/>
      <c r="EQ6" s="710"/>
      <c r="ER6" s="710"/>
      <c r="ES6" s="710"/>
      <c r="ET6" s="710"/>
      <c r="EU6" s="710"/>
      <c r="EV6" s="710"/>
      <c r="EW6" s="710"/>
      <c r="EX6" s="710"/>
      <c r="EY6" s="710"/>
      <c r="EZ6" s="710"/>
      <c r="FA6" s="710"/>
      <c r="FB6" s="710"/>
      <c r="FC6" s="710"/>
      <c r="FD6" s="710"/>
      <c r="FE6" s="710"/>
      <c r="FF6" s="710"/>
      <c r="FG6" s="710"/>
      <c r="FH6" s="710"/>
      <c r="FI6" s="710"/>
      <c r="FJ6" s="710"/>
      <c r="FK6" s="710"/>
      <c r="FL6" s="710"/>
      <c r="FM6" s="710"/>
      <c r="FN6" s="710"/>
      <c r="FO6" s="710"/>
      <c r="FP6" s="710"/>
      <c r="FQ6" s="710"/>
      <c r="FR6" s="710"/>
      <c r="FS6" s="710"/>
      <c r="FT6" s="710"/>
      <c r="FU6" s="710"/>
      <c r="FV6" s="710"/>
      <c r="FW6" s="710"/>
      <c r="FX6" s="710"/>
      <c r="FY6" s="710"/>
      <c r="FZ6" s="710"/>
      <c r="GA6" s="710"/>
      <c r="GB6" s="710"/>
      <c r="GC6" s="710"/>
      <c r="GD6" s="710"/>
      <c r="GE6" s="710"/>
      <c r="GF6" s="710"/>
      <c r="GG6" s="710"/>
      <c r="GH6" s="710"/>
      <c r="GI6" s="710"/>
      <c r="GJ6" s="710"/>
      <c r="GK6" s="710"/>
      <c r="GL6" s="710"/>
      <c r="GM6" s="710"/>
    </row>
    <row r="7" spans="1:195" s="426" customFormat="1" ht="15" customHeight="1" x14ac:dyDescent="0.25">
      <c r="A7" s="646" t="s">
        <v>341</v>
      </c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51" t="s">
        <v>235</v>
      </c>
      <c r="AQ7" s="652"/>
      <c r="AR7" s="652"/>
      <c r="AS7" s="652"/>
      <c r="AT7" s="652"/>
      <c r="AU7" s="652"/>
      <c r="AV7" s="652"/>
      <c r="AW7" s="652"/>
      <c r="AX7" s="652"/>
      <c r="AY7" s="652"/>
      <c r="AZ7" s="652"/>
      <c r="BA7" s="652"/>
      <c r="BB7" s="652"/>
      <c r="BC7" s="652"/>
      <c r="BD7" s="653"/>
      <c r="BE7" s="711" t="s">
        <v>235</v>
      </c>
      <c r="BF7" s="711"/>
      <c r="BG7" s="711"/>
      <c r="BH7" s="711"/>
      <c r="BI7" s="711"/>
      <c r="BJ7" s="711"/>
      <c r="BK7" s="711"/>
      <c r="BL7" s="711"/>
      <c r="BM7" s="711"/>
      <c r="BN7" s="711"/>
      <c r="BO7" s="711"/>
      <c r="BP7" s="711"/>
      <c r="BQ7" s="711"/>
      <c r="BR7" s="711"/>
      <c r="BS7" s="711"/>
      <c r="BT7" s="651" t="str">
        <f>$BE$7</f>
        <v>0</v>
      </c>
      <c r="BU7" s="652"/>
      <c r="BV7" s="652"/>
      <c r="BW7" s="652"/>
      <c r="BX7" s="652"/>
      <c r="BY7" s="652"/>
      <c r="BZ7" s="652"/>
      <c r="CA7" s="652"/>
      <c r="CB7" s="652"/>
      <c r="CC7" s="652"/>
      <c r="CD7" s="652"/>
      <c r="CE7" s="652"/>
      <c r="CF7" s="652"/>
      <c r="CG7" s="652"/>
      <c r="CH7" s="653"/>
      <c r="CI7" s="651" t="str">
        <f>$BE$7</f>
        <v>0</v>
      </c>
      <c r="CJ7" s="652"/>
      <c r="CK7" s="652"/>
      <c r="CL7" s="652"/>
      <c r="CM7" s="652"/>
      <c r="CN7" s="652"/>
      <c r="CO7" s="652"/>
      <c r="CP7" s="652"/>
      <c r="CQ7" s="652"/>
      <c r="CR7" s="652"/>
      <c r="CS7" s="652"/>
      <c r="CT7" s="652"/>
      <c r="CU7" s="652"/>
      <c r="CV7" s="652"/>
      <c r="CW7" s="653"/>
      <c r="CX7" s="651" t="s">
        <v>235</v>
      </c>
      <c r="CY7" s="652"/>
      <c r="CZ7" s="652"/>
      <c r="DA7" s="652"/>
      <c r="DB7" s="652"/>
      <c r="DC7" s="652"/>
      <c r="DD7" s="652"/>
      <c r="DE7" s="652"/>
      <c r="DF7" s="652"/>
      <c r="DG7" s="652"/>
      <c r="DH7" s="652"/>
      <c r="DI7" s="652"/>
      <c r="DJ7" s="652"/>
      <c r="DK7" s="652"/>
      <c r="DL7" s="653"/>
      <c r="DM7" s="651" t="s">
        <v>235</v>
      </c>
      <c r="DN7" s="652"/>
      <c r="DO7" s="652"/>
      <c r="DP7" s="652"/>
      <c r="DQ7" s="652"/>
      <c r="DR7" s="652"/>
      <c r="DS7" s="652"/>
      <c r="DT7" s="652"/>
      <c r="DU7" s="652"/>
      <c r="DV7" s="652"/>
      <c r="DW7" s="652"/>
      <c r="DX7" s="652"/>
      <c r="DY7" s="652"/>
      <c r="DZ7" s="652"/>
      <c r="EA7" s="653"/>
      <c r="EB7" s="651" t="s">
        <v>235</v>
      </c>
      <c r="EC7" s="652"/>
      <c r="ED7" s="652"/>
      <c r="EE7" s="652"/>
      <c r="EF7" s="652"/>
      <c r="EG7" s="652"/>
      <c r="EH7" s="652"/>
      <c r="EI7" s="652"/>
      <c r="EJ7" s="652"/>
      <c r="EK7" s="652"/>
      <c r="EL7" s="652"/>
      <c r="EM7" s="652"/>
      <c r="EN7" s="652"/>
      <c r="EO7" s="652"/>
      <c r="EP7" s="653"/>
      <c r="EQ7" s="651" t="s">
        <v>235</v>
      </c>
      <c r="ER7" s="652"/>
      <c r="ES7" s="652"/>
      <c r="ET7" s="652"/>
      <c r="EU7" s="652"/>
      <c r="EV7" s="652"/>
      <c r="EW7" s="652"/>
      <c r="EX7" s="652"/>
      <c r="EY7" s="652"/>
      <c r="EZ7" s="652"/>
      <c r="FA7" s="652"/>
      <c r="FB7" s="652"/>
      <c r="FC7" s="652"/>
      <c r="FD7" s="652"/>
      <c r="FE7" s="653"/>
      <c r="FF7" s="651" t="s">
        <v>235</v>
      </c>
      <c r="FG7" s="652"/>
      <c r="FH7" s="652"/>
      <c r="FI7" s="652"/>
      <c r="FJ7" s="652"/>
      <c r="FK7" s="652"/>
      <c r="FL7" s="652"/>
      <c r="FM7" s="652"/>
      <c r="FN7" s="652"/>
      <c r="FO7" s="652"/>
      <c r="FP7" s="652"/>
      <c r="FQ7" s="653"/>
      <c r="FR7" s="430">
        <v>0</v>
      </c>
      <c r="FS7" s="430">
        <v>0</v>
      </c>
      <c r="FT7" s="430">
        <v>0</v>
      </c>
      <c r="FU7" s="430">
        <v>0</v>
      </c>
      <c r="FV7" s="430">
        <v>0</v>
      </c>
      <c r="FW7" s="430">
        <v>0</v>
      </c>
      <c r="FX7" s="430">
        <v>0</v>
      </c>
      <c r="FY7" s="430">
        <v>0</v>
      </c>
      <c r="FZ7" s="430">
        <v>0</v>
      </c>
      <c r="GA7" s="430">
        <v>0</v>
      </c>
      <c r="GB7" s="430">
        <v>0</v>
      </c>
      <c r="GC7" s="430">
        <v>0</v>
      </c>
      <c r="GD7" s="430">
        <v>0</v>
      </c>
      <c r="GE7" s="430">
        <v>0</v>
      </c>
      <c r="GF7" s="430">
        <v>0</v>
      </c>
      <c r="GG7" s="430">
        <v>0</v>
      </c>
      <c r="GH7" s="430">
        <v>0</v>
      </c>
      <c r="GI7" s="430">
        <v>0</v>
      </c>
      <c r="GJ7" s="430">
        <v>0</v>
      </c>
      <c r="GK7" s="430">
        <v>0</v>
      </c>
      <c r="GL7" s="430">
        <v>0</v>
      </c>
      <c r="GM7" s="430">
        <v>0</v>
      </c>
    </row>
    <row r="8" spans="1:195" s="426" customFormat="1" ht="15" customHeight="1" x14ac:dyDescent="0.25">
      <c r="A8" s="646" t="s">
        <v>343</v>
      </c>
      <c r="B8" s="646"/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55" t="s">
        <v>235</v>
      </c>
      <c r="AQ8" s="656"/>
      <c r="AR8" s="656"/>
      <c r="AS8" s="656"/>
      <c r="AT8" s="656"/>
      <c r="AU8" s="656"/>
      <c r="AV8" s="656"/>
      <c r="AW8" s="656"/>
      <c r="AX8" s="656"/>
      <c r="AY8" s="656"/>
      <c r="AZ8" s="656"/>
      <c r="BA8" s="656"/>
      <c r="BB8" s="656"/>
      <c r="BC8" s="656"/>
      <c r="BD8" s="657"/>
      <c r="BE8" s="655" t="s">
        <v>235</v>
      </c>
      <c r="BF8" s="656"/>
      <c r="BG8" s="656"/>
      <c r="BH8" s="656"/>
      <c r="BI8" s="656"/>
      <c r="BJ8" s="656"/>
      <c r="BK8" s="656"/>
      <c r="BL8" s="656"/>
      <c r="BM8" s="656"/>
      <c r="BN8" s="656"/>
      <c r="BO8" s="656"/>
      <c r="BP8" s="656"/>
      <c r="BQ8" s="656"/>
      <c r="BR8" s="656"/>
      <c r="BS8" s="657"/>
      <c r="BT8" s="655" t="str">
        <f>$BE$7</f>
        <v>0</v>
      </c>
      <c r="BU8" s="656"/>
      <c r="BV8" s="656"/>
      <c r="BW8" s="656"/>
      <c r="BX8" s="656"/>
      <c r="BY8" s="656"/>
      <c r="BZ8" s="656"/>
      <c r="CA8" s="656"/>
      <c r="CB8" s="656"/>
      <c r="CC8" s="656"/>
      <c r="CD8" s="656"/>
      <c r="CE8" s="656"/>
      <c r="CF8" s="656"/>
      <c r="CG8" s="656"/>
      <c r="CH8" s="657"/>
      <c r="CI8" s="655" t="s">
        <v>235</v>
      </c>
      <c r="CJ8" s="656"/>
      <c r="CK8" s="656"/>
      <c r="CL8" s="656"/>
      <c r="CM8" s="656"/>
      <c r="CN8" s="656"/>
      <c r="CO8" s="656"/>
      <c r="CP8" s="656"/>
      <c r="CQ8" s="656"/>
      <c r="CR8" s="656"/>
      <c r="CS8" s="656"/>
      <c r="CT8" s="656"/>
      <c r="CU8" s="656"/>
      <c r="CV8" s="656"/>
      <c r="CW8" s="657"/>
      <c r="CX8" s="655" t="s">
        <v>235</v>
      </c>
      <c r="CY8" s="656"/>
      <c r="CZ8" s="656"/>
      <c r="DA8" s="656"/>
      <c r="DB8" s="656"/>
      <c r="DC8" s="656"/>
      <c r="DD8" s="656"/>
      <c r="DE8" s="656"/>
      <c r="DF8" s="656"/>
      <c r="DG8" s="656"/>
      <c r="DH8" s="656"/>
      <c r="DI8" s="656"/>
      <c r="DJ8" s="656"/>
      <c r="DK8" s="656"/>
      <c r="DL8" s="657"/>
      <c r="DM8" s="655" t="s">
        <v>235</v>
      </c>
      <c r="DN8" s="656"/>
      <c r="DO8" s="656"/>
      <c r="DP8" s="656"/>
      <c r="DQ8" s="656"/>
      <c r="DR8" s="656"/>
      <c r="DS8" s="656"/>
      <c r="DT8" s="656"/>
      <c r="DU8" s="656"/>
      <c r="DV8" s="656"/>
      <c r="DW8" s="656"/>
      <c r="DX8" s="656"/>
      <c r="DY8" s="656"/>
      <c r="DZ8" s="656"/>
      <c r="EA8" s="657"/>
      <c r="EB8" s="655" t="s">
        <v>235</v>
      </c>
      <c r="EC8" s="656"/>
      <c r="ED8" s="656"/>
      <c r="EE8" s="656"/>
      <c r="EF8" s="656"/>
      <c r="EG8" s="656"/>
      <c r="EH8" s="656"/>
      <c r="EI8" s="656"/>
      <c r="EJ8" s="656"/>
      <c r="EK8" s="656"/>
      <c r="EL8" s="656"/>
      <c r="EM8" s="656"/>
      <c r="EN8" s="656"/>
      <c r="EO8" s="656"/>
      <c r="EP8" s="657"/>
      <c r="EQ8" s="655" t="s">
        <v>235</v>
      </c>
      <c r="ER8" s="656"/>
      <c r="ES8" s="656"/>
      <c r="ET8" s="656"/>
      <c r="EU8" s="656"/>
      <c r="EV8" s="656"/>
      <c r="EW8" s="656"/>
      <c r="EX8" s="656"/>
      <c r="EY8" s="656"/>
      <c r="EZ8" s="656"/>
      <c r="FA8" s="656"/>
      <c r="FB8" s="656"/>
      <c r="FC8" s="656"/>
      <c r="FD8" s="656"/>
      <c r="FE8" s="657"/>
      <c r="FF8" s="651" t="s">
        <v>235</v>
      </c>
      <c r="FG8" s="652"/>
      <c r="FH8" s="652"/>
      <c r="FI8" s="652"/>
      <c r="FJ8" s="652"/>
      <c r="FK8" s="652"/>
      <c r="FL8" s="652"/>
      <c r="FM8" s="652"/>
      <c r="FN8" s="652"/>
      <c r="FO8" s="652"/>
      <c r="FP8" s="652"/>
      <c r="FQ8" s="653"/>
      <c r="FR8" s="430">
        <v>0</v>
      </c>
      <c r="FS8" s="430">
        <v>0</v>
      </c>
      <c r="FT8" s="430">
        <v>0</v>
      </c>
      <c r="FU8" s="430">
        <v>0</v>
      </c>
      <c r="FV8" s="430">
        <v>0</v>
      </c>
      <c r="FW8" s="430">
        <v>0</v>
      </c>
      <c r="FX8" s="430">
        <v>0</v>
      </c>
      <c r="FY8" s="430">
        <v>0</v>
      </c>
      <c r="FZ8" s="430">
        <v>0</v>
      </c>
      <c r="GA8" s="430">
        <v>0</v>
      </c>
      <c r="GB8" s="430">
        <v>0</v>
      </c>
      <c r="GC8" s="430">
        <v>0</v>
      </c>
      <c r="GD8" s="430">
        <v>0</v>
      </c>
      <c r="GE8" s="430">
        <v>0</v>
      </c>
      <c r="GF8" s="430">
        <v>0</v>
      </c>
      <c r="GG8" s="430">
        <v>0</v>
      </c>
      <c r="GH8" s="430">
        <v>0</v>
      </c>
      <c r="GI8" s="430">
        <v>0</v>
      </c>
      <c r="GJ8" s="430">
        <v>0</v>
      </c>
      <c r="GK8" s="430">
        <v>0</v>
      </c>
      <c r="GL8" s="430">
        <v>0</v>
      </c>
      <c r="GM8" s="430">
        <v>0</v>
      </c>
    </row>
    <row r="9" spans="1:195" s="426" customFormat="1" ht="15" customHeight="1" x14ac:dyDescent="0.25">
      <c r="A9" s="646" t="s">
        <v>344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54" t="s">
        <v>235</v>
      </c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 t="s">
        <v>235</v>
      </c>
      <c r="BF9" s="654"/>
      <c r="BG9" s="654"/>
      <c r="BH9" s="654"/>
      <c r="BI9" s="654"/>
      <c r="BJ9" s="654"/>
      <c r="BK9" s="654"/>
      <c r="BL9" s="654"/>
      <c r="BM9" s="654"/>
      <c r="BN9" s="654"/>
      <c r="BO9" s="654"/>
      <c r="BP9" s="654"/>
      <c r="BQ9" s="654"/>
      <c r="BR9" s="654"/>
      <c r="BS9" s="654"/>
      <c r="BT9" s="655" t="s">
        <v>235</v>
      </c>
      <c r="BU9" s="656"/>
      <c r="BV9" s="656"/>
      <c r="BW9" s="656"/>
      <c r="BX9" s="656"/>
      <c r="BY9" s="656"/>
      <c r="BZ9" s="656"/>
      <c r="CA9" s="656"/>
      <c r="CB9" s="656"/>
      <c r="CC9" s="656"/>
      <c r="CD9" s="656"/>
      <c r="CE9" s="656"/>
      <c r="CF9" s="656"/>
      <c r="CG9" s="656"/>
      <c r="CH9" s="657"/>
      <c r="CI9" s="655" t="str">
        <f>$BE$7</f>
        <v>0</v>
      </c>
      <c r="CJ9" s="656"/>
      <c r="CK9" s="656"/>
      <c r="CL9" s="656"/>
      <c r="CM9" s="656"/>
      <c r="CN9" s="656"/>
      <c r="CO9" s="656"/>
      <c r="CP9" s="656"/>
      <c r="CQ9" s="656"/>
      <c r="CR9" s="656"/>
      <c r="CS9" s="656"/>
      <c r="CT9" s="656"/>
      <c r="CU9" s="656"/>
      <c r="CV9" s="656"/>
      <c r="CW9" s="657"/>
      <c r="CX9" s="655" t="s">
        <v>235</v>
      </c>
      <c r="CY9" s="656"/>
      <c r="CZ9" s="656"/>
      <c r="DA9" s="656"/>
      <c r="DB9" s="656"/>
      <c r="DC9" s="656"/>
      <c r="DD9" s="656"/>
      <c r="DE9" s="656"/>
      <c r="DF9" s="656"/>
      <c r="DG9" s="656"/>
      <c r="DH9" s="656"/>
      <c r="DI9" s="656"/>
      <c r="DJ9" s="656"/>
      <c r="DK9" s="656"/>
      <c r="DL9" s="657"/>
      <c r="DM9" s="655" t="s">
        <v>235</v>
      </c>
      <c r="DN9" s="656"/>
      <c r="DO9" s="656"/>
      <c r="DP9" s="656"/>
      <c r="DQ9" s="656"/>
      <c r="DR9" s="656"/>
      <c r="DS9" s="656"/>
      <c r="DT9" s="656"/>
      <c r="DU9" s="656"/>
      <c r="DV9" s="656"/>
      <c r="DW9" s="656"/>
      <c r="DX9" s="656"/>
      <c r="DY9" s="656"/>
      <c r="DZ9" s="656"/>
      <c r="EA9" s="657"/>
      <c r="EB9" s="655" t="s">
        <v>235</v>
      </c>
      <c r="EC9" s="656"/>
      <c r="ED9" s="656"/>
      <c r="EE9" s="656"/>
      <c r="EF9" s="656"/>
      <c r="EG9" s="656"/>
      <c r="EH9" s="656"/>
      <c r="EI9" s="656"/>
      <c r="EJ9" s="656"/>
      <c r="EK9" s="656"/>
      <c r="EL9" s="656"/>
      <c r="EM9" s="656"/>
      <c r="EN9" s="656"/>
      <c r="EO9" s="656"/>
      <c r="EP9" s="657"/>
      <c r="EQ9" s="655" t="s">
        <v>235</v>
      </c>
      <c r="ER9" s="656"/>
      <c r="ES9" s="656"/>
      <c r="ET9" s="656"/>
      <c r="EU9" s="656"/>
      <c r="EV9" s="656"/>
      <c r="EW9" s="656"/>
      <c r="EX9" s="656"/>
      <c r="EY9" s="656"/>
      <c r="EZ9" s="656"/>
      <c r="FA9" s="656"/>
      <c r="FB9" s="656"/>
      <c r="FC9" s="656"/>
      <c r="FD9" s="656"/>
      <c r="FE9" s="657"/>
      <c r="FF9" s="651" t="s">
        <v>235</v>
      </c>
      <c r="FG9" s="652"/>
      <c r="FH9" s="652"/>
      <c r="FI9" s="652"/>
      <c r="FJ9" s="652"/>
      <c r="FK9" s="652"/>
      <c r="FL9" s="652"/>
      <c r="FM9" s="652"/>
      <c r="FN9" s="652"/>
      <c r="FO9" s="652"/>
      <c r="FP9" s="652"/>
      <c r="FQ9" s="653"/>
      <c r="FR9" s="430">
        <v>0</v>
      </c>
      <c r="FS9" s="430">
        <v>0</v>
      </c>
      <c r="FT9" s="430">
        <v>0</v>
      </c>
      <c r="FU9" s="430">
        <v>0</v>
      </c>
      <c r="FV9" s="430">
        <v>0</v>
      </c>
      <c r="FW9" s="430">
        <v>0</v>
      </c>
      <c r="FX9" s="430">
        <v>0</v>
      </c>
      <c r="FY9" s="430">
        <v>0</v>
      </c>
      <c r="FZ9" s="430">
        <v>0</v>
      </c>
      <c r="GA9" s="430">
        <v>0</v>
      </c>
      <c r="GB9" s="430">
        <v>0</v>
      </c>
      <c r="GC9" s="430">
        <v>0</v>
      </c>
      <c r="GD9" s="430">
        <v>0</v>
      </c>
      <c r="GE9" s="430">
        <v>0</v>
      </c>
      <c r="GF9" s="430">
        <v>0</v>
      </c>
      <c r="GG9" s="430">
        <v>0</v>
      </c>
      <c r="GH9" s="430">
        <v>0</v>
      </c>
      <c r="GI9" s="430">
        <v>0</v>
      </c>
      <c r="GJ9" s="430">
        <v>0</v>
      </c>
      <c r="GK9" s="430">
        <v>0</v>
      </c>
      <c r="GL9" s="430">
        <v>0</v>
      </c>
      <c r="GM9" s="430">
        <v>0</v>
      </c>
    </row>
    <row r="10" spans="1:195" s="426" customFormat="1" ht="15" customHeight="1" x14ac:dyDescent="0.25">
      <c r="A10" s="646" t="s">
        <v>345</v>
      </c>
      <c r="B10" s="646"/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54" t="s">
        <v>235</v>
      </c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4"/>
      <c r="BD10" s="654"/>
      <c r="BE10" s="651" t="s">
        <v>235</v>
      </c>
      <c r="BF10" s="652"/>
      <c r="BG10" s="652"/>
      <c r="BH10" s="652"/>
      <c r="BI10" s="652"/>
      <c r="BJ10" s="652"/>
      <c r="BK10" s="652"/>
      <c r="BL10" s="652"/>
      <c r="BM10" s="652"/>
      <c r="BN10" s="652"/>
      <c r="BO10" s="652"/>
      <c r="BP10" s="652"/>
      <c r="BQ10" s="652"/>
      <c r="BR10" s="652"/>
      <c r="BS10" s="653"/>
      <c r="BT10" s="651" t="s">
        <v>235</v>
      </c>
      <c r="BU10" s="652"/>
      <c r="BV10" s="652"/>
      <c r="BW10" s="652"/>
      <c r="BX10" s="652"/>
      <c r="BY10" s="652"/>
      <c r="BZ10" s="652"/>
      <c r="CA10" s="652"/>
      <c r="CB10" s="652"/>
      <c r="CC10" s="652"/>
      <c r="CD10" s="652"/>
      <c r="CE10" s="652"/>
      <c r="CF10" s="652"/>
      <c r="CG10" s="652"/>
      <c r="CH10" s="653"/>
      <c r="CI10" s="655" t="s">
        <v>235</v>
      </c>
      <c r="CJ10" s="656"/>
      <c r="CK10" s="656"/>
      <c r="CL10" s="656"/>
      <c r="CM10" s="656"/>
      <c r="CN10" s="656"/>
      <c r="CO10" s="656"/>
      <c r="CP10" s="656"/>
      <c r="CQ10" s="656"/>
      <c r="CR10" s="656"/>
      <c r="CS10" s="656"/>
      <c r="CT10" s="656"/>
      <c r="CU10" s="656"/>
      <c r="CV10" s="656"/>
      <c r="CW10" s="657"/>
      <c r="CX10" s="655" t="s">
        <v>235</v>
      </c>
      <c r="CY10" s="656"/>
      <c r="CZ10" s="656"/>
      <c r="DA10" s="656"/>
      <c r="DB10" s="656"/>
      <c r="DC10" s="656"/>
      <c r="DD10" s="656"/>
      <c r="DE10" s="656"/>
      <c r="DF10" s="656"/>
      <c r="DG10" s="656"/>
      <c r="DH10" s="656"/>
      <c r="DI10" s="656"/>
      <c r="DJ10" s="656"/>
      <c r="DK10" s="656"/>
      <c r="DL10" s="657"/>
      <c r="DM10" s="651" t="s">
        <v>235</v>
      </c>
      <c r="DN10" s="652"/>
      <c r="DO10" s="652"/>
      <c r="DP10" s="652"/>
      <c r="DQ10" s="652"/>
      <c r="DR10" s="652"/>
      <c r="DS10" s="652"/>
      <c r="DT10" s="652"/>
      <c r="DU10" s="652"/>
      <c r="DV10" s="652"/>
      <c r="DW10" s="652"/>
      <c r="DX10" s="652"/>
      <c r="DY10" s="652"/>
      <c r="DZ10" s="652"/>
      <c r="EA10" s="653"/>
      <c r="EB10" s="655" t="s">
        <v>235</v>
      </c>
      <c r="EC10" s="656"/>
      <c r="ED10" s="656"/>
      <c r="EE10" s="656"/>
      <c r="EF10" s="656"/>
      <c r="EG10" s="656"/>
      <c r="EH10" s="656"/>
      <c r="EI10" s="656"/>
      <c r="EJ10" s="656"/>
      <c r="EK10" s="656"/>
      <c r="EL10" s="656"/>
      <c r="EM10" s="656"/>
      <c r="EN10" s="656"/>
      <c r="EO10" s="656"/>
      <c r="EP10" s="657"/>
      <c r="EQ10" s="655" t="s">
        <v>235</v>
      </c>
      <c r="ER10" s="656"/>
      <c r="ES10" s="656"/>
      <c r="ET10" s="656"/>
      <c r="EU10" s="656"/>
      <c r="EV10" s="656"/>
      <c r="EW10" s="656"/>
      <c r="EX10" s="656"/>
      <c r="EY10" s="656"/>
      <c r="EZ10" s="656"/>
      <c r="FA10" s="656"/>
      <c r="FB10" s="656"/>
      <c r="FC10" s="656"/>
      <c r="FD10" s="656"/>
      <c r="FE10" s="657"/>
      <c r="FF10" s="651" t="s">
        <v>235</v>
      </c>
      <c r="FG10" s="652"/>
      <c r="FH10" s="652"/>
      <c r="FI10" s="652"/>
      <c r="FJ10" s="652"/>
      <c r="FK10" s="652"/>
      <c r="FL10" s="652"/>
      <c r="FM10" s="652"/>
      <c r="FN10" s="652"/>
      <c r="FO10" s="652"/>
      <c r="FP10" s="652"/>
      <c r="FQ10" s="653"/>
      <c r="FR10" s="430">
        <v>0</v>
      </c>
      <c r="FS10" s="430">
        <v>0</v>
      </c>
      <c r="FT10" s="430">
        <v>0</v>
      </c>
      <c r="FU10" s="430">
        <v>0</v>
      </c>
      <c r="FV10" s="430">
        <v>0</v>
      </c>
      <c r="FW10" s="430">
        <v>0</v>
      </c>
      <c r="FX10" s="430">
        <v>0</v>
      </c>
      <c r="FY10" s="430">
        <v>0</v>
      </c>
      <c r="FZ10" s="430">
        <v>0</v>
      </c>
      <c r="GA10" s="430">
        <v>0</v>
      </c>
      <c r="GB10" s="430">
        <v>0</v>
      </c>
      <c r="GC10" s="430">
        <v>0</v>
      </c>
      <c r="GD10" s="430">
        <v>0</v>
      </c>
      <c r="GE10" s="430">
        <v>0</v>
      </c>
      <c r="GF10" s="430">
        <v>0</v>
      </c>
      <c r="GG10" s="430">
        <v>0</v>
      </c>
      <c r="GH10" s="430">
        <v>0</v>
      </c>
      <c r="GI10" s="430">
        <v>0</v>
      </c>
      <c r="GJ10" s="430">
        <v>0</v>
      </c>
      <c r="GK10" s="430">
        <v>0</v>
      </c>
      <c r="GL10" s="430">
        <v>0</v>
      </c>
      <c r="GM10" s="430">
        <v>0</v>
      </c>
    </row>
    <row r="11" spans="1:195" s="426" customFormat="1" ht="15" customHeight="1" x14ac:dyDescent="0.25">
      <c r="A11" s="712" t="s">
        <v>346</v>
      </c>
      <c r="B11" s="713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3"/>
      <c r="AN11" s="713"/>
      <c r="AO11" s="713"/>
      <c r="AP11" s="713"/>
      <c r="AQ11" s="713"/>
      <c r="AR11" s="713"/>
      <c r="AS11" s="713"/>
      <c r="AT11" s="713"/>
      <c r="AU11" s="713"/>
      <c r="AV11" s="713"/>
      <c r="AW11" s="713"/>
      <c r="AX11" s="713"/>
      <c r="AY11" s="713"/>
      <c r="AZ11" s="713"/>
      <c r="BA11" s="713"/>
      <c r="BB11" s="713"/>
      <c r="BC11" s="713"/>
      <c r="BD11" s="713"/>
      <c r="BE11" s="713"/>
      <c r="BF11" s="713"/>
      <c r="BG11" s="713"/>
      <c r="BH11" s="713"/>
      <c r="BI11" s="713"/>
      <c r="BJ11" s="713"/>
      <c r="BK11" s="713"/>
      <c r="BL11" s="713"/>
      <c r="BM11" s="713"/>
      <c r="BN11" s="713"/>
      <c r="BO11" s="713"/>
      <c r="BP11" s="713"/>
      <c r="BQ11" s="713"/>
      <c r="BR11" s="713"/>
      <c r="BS11" s="713"/>
      <c r="BT11" s="713"/>
      <c r="BU11" s="713"/>
      <c r="BV11" s="713"/>
      <c r="BW11" s="713"/>
      <c r="BX11" s="713"/>
      <c r="BY11" s="713"/>
      <c r="BZ11" s="713"/>
      <c r="CA11" s="713"/>
      <c r="CB11" s="713"/>
      <c r="CC11" s="713"/>
      <c r="CD11" s="713"/>
      <c r="CE11" s="713"/>
      <c r="CF11" s="713"/>
      <c r="CG11" s="713"/>
      <c r="CH11" s="713"/>
      <c r="CI11" s="713"/>
      <c r="CJ11" s="713"/>
      <c r="CK11" s="713"/>
      <c r="CL11" s="713"/>
      <c r="CM11" s="713"/>
      <c r="CN11" s="713"/>
      <c r="CO11" s="713"/>
      <c r="CP11" s="713"/>
      <c r="CQ11" s="713"/>
      <c r="CR11" s="713"/>
      <c r="CS11" s="713"/>
      <c r="CT11" s="713"/>
      <c r="CU11" s="713"/>
      <c r="CV11" s="713"/>
      <c r="CW11" s="713"/>
      <c r="CX11" s="713"/>
      <c r="CY11" s="713"/>
      <c r="CZ11" s="713"/>
      <c r="DA11" s="713"/>
      <c r="DB11" s="713"/>
      <c r="DC11" s="713"/>
      <c r="DD11" s="713"/>
      <c r="DE11" s="713"/>
      <c r="DF11" s="713"/>
      <c r="DG11" s="713"/>
      <c r="DH11" s="713"/>
      <c r="DI11" s="713"/>
      <c r="DJ11" s="713"/>
      <c r="DK11" s="713"/>
      <c r="DL11" s="713"/>
      <c r="DM11" s="713"/>
      <c r="DN11" s="713"/>
      <c r="DO11" s="713"/>
      <c r="DP11" s="713"/>
      <c r="DQ11" s="713"/>
      <c r="DR11" s="713"/>
      <c r="DS11" s="713"/>
      <c r="DT11" s="713"/>
      <c r="DU11" s="713"/>
      <c r="DV11" s="713"/>
      <c r="DW11" s="713"/>
      <c r="DX11" s="713"/>
      <c r="DY11" s="713"/>
      <c r="DZ11" s="713"/>
      <c r="EA11" s="713"/>
      <c r="EB11" s="713"/>
      <c r="EC11" s="713"/>
      <c r="ED11" s="713"/>
      <c r="EE11" s="713"/>
      <c r="EF11" s="713"/>
      <c r="EG11" s="713"/>
      <c r="EH11" s="713"/>
      <c r="EI11" s="713"/>
      <c r="EJ11" s="713"/>
      <c r="EK11" s="713"/>
      <c r="EL11" s="713"/>
      <c r="EM11" s="713"/>
      <c r="EN11" s="713"/>
      <c r="EO11" s="713"/>
      <c r="EP11" s="713"/>
      <c r="EQ11" s="713"/>
      <c r="ER11" s="713"/>
      <c r="ES11" s="713"/>
      <c r="ET11" s="713"/>
      <c r="EU11" s="713"/>
      <c r="EV11" s="713"/>
      <c r="EW11" s="713"/>
      <c r="EX11" s="713"/>
      <c r="EY11" s="713"/>
      <c r="EZ11" s="713"/>
      <c r="FA11" s="713"/>
      <c r="FB11" s="713"/>
      <c r="FC11" s="713"/>
      <c r="FD11" s="713"/>
      <c r="FE11" s="713"/>
      <c r="FF11" s="713"/>
      <c r="FG11" s="713"/>
      <c r="FH11" s="713"/>
      <c r="FI11" s="713"/>
      <c r="FJ11" s="713"/>
      <c r="FK11" s="713"/>
      <c r="FL11" s="713"/>
      <c r="FM11" s="713"/>
      <c r="FN11" s="713"/>
      <c r="FO11" s="713"/>
      <c r="FP11" s="713"/>
      <c r="FQ11" s="713"/>
      <c r="FR11" s="713"/>
      <c r="FS11" s="713"/>
      <c r="FT11" s="713"/>
      <c r="FU11" s="713"/>
      <c r="FV11" s="713"/>
      <c r="FW11" s="713"/>
      <c r="FX11" s="713"/>
      <c r="FY11" s="713"/>
      <c r="FZ11" s="713"/>
      <c r="GA11" s="713"/>
      <c r="GB11" s="713"/>
      <c r="GC11" s="713"/>
      <c r="GD11" s="713"/>
      <c r="GE11" s="713"/>
      <c r="GF11" s="713"/>
      <c r="GG11" s="713"/>
      <c r="GH11" s="713"/>
    </row>
    <row r="12" spans="1:195" s="426" customFormat="1" ht="15" customHeight="1" x14ac:dyDescent="0.25">
      <c r="A12" s="646" t="s">
        <v>347</v>
      </c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51" t="s">
        <v>235</v>
      </c>
      <c r="AQ12" s="699"/>
      <c r="AR12" s="699"/>
      <c r="AS12" s="699"/>
      <c r="AT12" s="699"/>
      <c r="AU12" s="699"/>
      <c r="AV12" s="699"/>
      <c r="AW12" s="699"/>
      <c r="AX12" s="699"/>
      <c r="AY12" s="699"/>
      <c r="AZ12" s="699"/>
      <c r="BA12" s="699"/>
      <c r="BB12" s="699"/>
      <c r="BC12" s="699"/>
      <c r="BD12" s="700"/>
      <c r="BE12" s="654" t="s">
        <v>235</v>
      </c>
      <c r="BF12" s="661"/>
      <c r="BG12" s="661"/>
      <c r="BH12" s="661"/>
      <c r="BI12" s="661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51" t="s">
        <v>235</v>
      </c>
      <c r="BU12" s="699"/>
      <c r="BV12" s="699"/>
      <c r="BW12" s="699"/>
      <c r="BX12" s="699"/>
      <c r="BY12" s="699"/>
      <c r="BZ12" s="699"/>
      <c r="CA12" s="699"/>
      <c r="CB12" s="699"/>
      <c r="CC12" s="699"/>
      <c r="CD12" s="699"/>
      <c r="CE12" s="699"/>
      <c r="CF12" s="699"/>
      <c r="CG12" s="699"/>
      <c r="CH12" s="700"/>
      <c r="CI12" s="651" t="s">
        <v>235</v>
      </c>
      <c r="CJ12" s="699"/>
      <c r="CK12" s="699"/>
      <c r="CL12" s="699"/>
      <c r="CM12" s="699"/>
      <c r="CN12" s="699"/>
      <c r="CO12" s="699"/>
      <c r="CP12" s="699"/>
      <c r="CQ12" s="699"/>
      <c r="CR12" s="699"/>
      <c r="CS12" s="699"/>
      <c r="CT12" s="699"/>
      <c r="CU12" s="699"/>
      <c r="CV12" s="699"/>
      <c r="CW12" s="700"/>
      <c r="CX12" s="654" t="s">
        <v>235</v>
      </c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/>
      <c r="DL12" s="661"/>
      <c r="DM12" s="654" t="s">
        <v>235</v>
      </c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1"/>
      <c r="DZ12" s="661"/>
      <c r="EA12" s="661"/>
      <c r="EB12" s="654" t="s">
        <v>235</v>
      </c>
      <c r="EC12" s="661"/>
      <c r="ED12" s="661"/>
      <c r="EE12" s="661"/>
      <c r="EF12" s="661"/>
      <c r="EG12" s="661"/>
      <c r="EH12" s="661"/>
      <c r="EI12" s="661"/>
      <c r="EJ12" s="661"/>
      <c r="EK12" s="661"/>
      <c r="EL12" s="661"/>
      <c r="EM12" s="661"/>
      <c r="EN12" s="661"/>
      <c r="EO12" s="661"/>
      <c r="EP12" s="661"/>
      <c r="EQ12" s="654" t="s">
        <v>235</v>
      </c>
      <c r="ER12" s="661"/>
      <c r="ES12" s="661"/>
      <c r="ET12" s="661"/>
      <c r="EU12" s="661"/>
      <c r="EV12" s="661"/>
      <c r="EW12" s="661"/>
      <c r="EX12" s="661"/>
      <c r="EY12" s="661"/>
      <c r="EZ12" s="661"/>
      <c r="FA12" s="661"/>
      <c r="FB12" s="661"/>
      <c r="FC12" s="661"/>
      <c r="FD12" s="661"/>
      <c r="FE12" s="661"/>
      <c r="FF12" s="651" t="s">
        <v>235</v>
      </c>
      <c r="FG12" s="662"/>
      <c r="FH12" s="662"/>
      <c r="FI12" s="662"/>
      <c r="FJ12" s="662"/>
      <c r="FK12" s="662"/>
      <c r="FL12" s="662"/>
      <c r="FM12" s="662"/>
      <c r="FN12" s="662"/>
      <c r="FO12" s="662"/>
      <c r="FP12" s="662"/>
      <c r="FQ12" s="663"/>
      <c r="FR12" s="430">
        <v>0</v>
      </c>
      <c r="FS12" s="430">
        <v>0</v>
      </c>
      <c r="FT12" s="430">
        <v>0</v>
      </c>
      <c r="FU12" s="430">
        <v>0</v>
      </c>
      <c r="FV12" s="430">
        <v>0</v>
      </c>
      <c r="FW12" s="430"/>
      <c r="FX12" s="430">
        <v>0</v>
      </c>
      <c r="FY12" s="430">
        <v>0</v>
      </c>
      <c r="FZ12" s="430">
        <v>0</v>
      </c>
      <c r="GA12" s="430">
        <v>0</v>
      </c>
      <c r="GB12" s="430">
        <v>0</v>
      </c>
      <c r="GC12" s="430">
        <v>0</v>
      </c>
      <c r="GD12" s="430">
        <v>0</v>
      </c>
      <c r="GE12" s="430">
        <v>0</v>
      </c>
      <c r="GF12" s="430">
        <v>0</v>
      </c>
      <c r="GG12" s="430">
        <v>0</v>
      </c>
      <c r="GH12" s="430">
        <v>0</v>
      </c>
      <c r="GI12" s="430">
        <v>0</v>
      </c>
      <c r="GJ12" s="430">
        <v>0</v>
      </c>
      <c r="GK12" s="430">
        <v>0</v>
      </c>
      <c r="GL12" s="430">
        <v>0</v>
      </c>
      <c r="GM12" s="430">
        <v>0</v>
      </c>
    </row>
    <row r="13" spans="1:195" s="426" customFormat="1" ht="15" customHeight="1" x14ac:dyDescent="0.25">
      <c r="A13" s="710" t="s">
        <v>424</v>
      </c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710"/>
      <c r="AK13" s="710"/>
      <c r="AL13" s="710"/>
      <c r="AM13" s="710"/>
      <c r="AN13" s="710"/>
      <c r="AO13" s="710"/>
      <c r="AP13" s="710"/>
      <c r="AQ13" s="710"/>
      <c r="AR13" s="710"/>
      <c r="AS13" s="710"/>
      <c r="AT13" s="710"/>
      <c r="AU13" s="710"/>
      <c r="AV13" s="710"/>
      <c r="AW13" s="710"/>
      <c r="AX13" s="710"/>
      <c r="AY13" s="710"/>
      <c r="AZ13" s="710"/>
      <c r="BA13" s="710"/>
      <c r="BB13" s="710"/>
      <c r="BC13" s="710"/>
      <c r="BD13" s="710"/>
      <c r="BE13" s="710"/>
      <c r="BF13" s="710"/>
      <c r="BG13" s="710"/>
      <c r="BH13" s="710"/>
      <c r="BI13" s="710"/>
      <c r="BJ13" s="710"/>
      <c r="BK13" s="710"/>
      <c r="BL13" s="710"/>
      <c r="BM13" s="710"/>
      <c r="BN13" s="710"/>
      <c r="BO13" s="710"/>
      <c r="BP13" s="710"/>
      <c r="BQ13" s="710"/>
      <c r="BR13" s="710"/>
      <c r="BS13" s="710"/>
      <c r="BT13" s="710"/>
      <c r="BU13" s="710"/>
      <c r="BV13" s="710"/>
      <c r="BW13" s="710"/>
      <c r="BX13" s="710"/>
      <c r="BY13" s="710"/>
      <c r="BZ13" s="710"/>
      <c r="CA13" s="710"/>
      <c r="CB13" s="710"/>
      <c r="CC13" s="710"/>
      <c r="CD13" s="710"/>
      <c r="CE13" s="710"/>
      <c r="CF13" s="710"/>
      <c r="CG13" s="710"/>
      <c r="CH13" s="710"/>
      <c r="CI13" s="710"/>
      <c r="CJ13" s="710"/>
      <c r="CK13" s="710"/>
      <c r="CL13" s="710"/>
      <c r="CM13" s="710"/>
      <c r="CN13" s="710"/>
      <c r="CO13" s="710"/>
      <c r="CP13" s="710"/>
      <c r="CQ13" s="710"/>
      <c r="CR13" s="710"/>
      <c r="CS13" s="710"/>
      <c r="CT13" s="710"/>
      <c r="CU13" s="710"/>
      <c r="CV13" s="710"/>
      <c r="CW13" s="710"/>
      <c r="CX13" s="710"/>
      <c r="CY13" s="710"/>
      <c r="CZ13" s="710"/>
      <c r="DA13" s="710"/>
      <c r="DB13" s="710"/>
      <c r="DC13" s="710"/>
      <c r="DD13" s="710"/>
      <c r="DE13" s="710"/>
      <c r="DF13" s="710"/>
      <c r="DG13" s="710"/>
      <c r="DH13" s="710"/>
      <c r="DI13" s="710"/>
      <c r="DJ13" s="710"/>
      <c r="DK13" s="710"/>
      <c r="DL13" s="710"/>
      <c r="DM13" s="710"/>
      <c r="DN13" s="710"/>
      <c r="DO13" s="710"/>
      <c r="DP13" s="710"/>
      <c r="DQ13" s="710"/>
      <c r="DR13" s="710"/>
      <c r="DS13" s="710"/>
      <c r="DT13" s="710"/>
      <c r="DU13" s="710"/>
      <c r="DV13" s="710"/>
      <c r="DW13" s="710"/>
      <c r="DX13" s="710"/>
      <c r="DY13" s="710"/>
      <c r="DZ13" s="710"/>
      <c r="EA13" s="710"/>
      <c r="EB13" s="710"/>
      <c r="EC13" s="710"/>
      <c r="ED13" s="710"/>
      <c r="EE13" s="710"/>
      <c r="EF13" s="710"/>
      <c r="EG13" s="710"/>
      <c r="EH13" s="710"/>
      <c r="EI13" s="710"/>
      <c r="EJ13" s="710"/>
      <c r="EK13" s="710"/>
      <c r="EL13" s="710"/>
      <c r="EM13" s="710"/>
      <c r="EN13" s="710"/>
      <c r="EO13" s="710"/>
      <c r="EP13" s="710"/>
      <c r="EQ13" s="710"/>
      <c r="ER13" s="710"/>
      <c r="ES13" s="710"/>
      <c r="ET13" s="710"/>
      <c r="EU13" s="710"/>
      <c r="EV13" s="710"/>
      <c r="EW13" s="710"/>
      <c r="EX13" s="710"/>
      <c r="EY13" s="710"/>
      <c r="EZ13" s="710"/>
      <c r="FA13" s="710"/>
      <c r="FB13" s="710"/>
      <c r="FC13" s="710"/>
      <c r="FD13" s="710"/>
      <c r="FE13" s="710"/>
      <c r="FF13" s="710"/>
      <c r="FG13" s="710"/>
      <c r="FH13" s="710"/>
      <c r="FI13" s="710"/>
      <c r="FJ13" s="710"/>
      <c r="FK13" s="710"/>
      <c r="FL13" s="710"/>
      <c r="FM13" s="710"/>
      <c r="FN13" s="710"/>
      <c r="FO13" s="710"/>
      <c r="FP13" s="710"/>
      <c r="FQ13" s="710"/>
      <c r="FR13" s="710"/>
      <c r="FS13" s="710"/>
      <c r="FT13" s="710"/>
      <c r="FU13" s="710"/>
      <c r="FV13" s="710"/>
      <c r="FW13" s="710"/>
      <c r="FX13" s="710"/>
      <c r="FY13" s="710"/>
      <c r="FZ13" s="710"/>
      <c r="GA13" s="710"/>
      <c r="GB13" s="710"/>
      <c r="GC13" s="710"/>
      <c r="GD13" s="710"/>
      <c r="GE13" s="710"/>
      <c r="GF13" s="710"/>
      <c r="GG13" s="710"/>
      <c r="GH13" s="710"/>
      <c r="GI13" s="710"/>
      <c r="GJ13" s="710"/>
      <c r="GK13" s="710"/>
      <c r="GL13" s="710"/>
      <c r="GM13" s="710"/>
    </row>
    <row r="14" spans="1:195" s="426" customFormat="1" ht="15" customHeight="1" x14ac:dyDescent="0.25">
      <c r="A14" s="710" t="s">
        <v>340</v>
      </c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  <c r="Z14" s="710"/>
      <c r="AA14" s="710"/>
      <c r="AB14" s="710"/>
      <c r="AC14" s="710"/>
      <c r="AD14" s="710"/>
      <c r="AE14" s="710"/>
      <c r="AF14" s="710"/>
      <c r="AG14" s="710"/>
      <c r="AH14" s="710"/>
      <c r="AI14" s="710"/>
      <c r="AJ14" s="710"/>
      <c r="AK14" s="710"/>
      <c r="AL14" s="710"/>
      <c r="AM14" s="710"/>
      <c r="AN14" s="710"/>
      <c r="AO14" s="710"/>
      <c r="AP14" s="710"/>
      <c r="AQ14" s="710"/>
      <c r="AR14" s="710"/>
      <c r="AS14" s="710"/>
      <c r="AT14" s="710"/>
      <c r="AU14" s="710"/>
      <c r="AV14" s="710"/>
      <c r="AW14" s="710"/>
      <c r="AX14" s="710"/>
      <c r="AY14" s="710"/>
      <c r="AZ14" s="710"/>
      <c r="BA14" s="710"/>
      <c r="BB14" s="710"/>
      <c r="BC14" s="710"/>
      <c r="BD14" s="710"/>
      <c r="BE14" s="710"/>
      <c r="BF14" s="710"/>
      <c r="BG14" s="710"/>
      <c r="BH14" s="710"/>
      <c r="BI14" s="710"/>
      <c r="BJ14" s="710"/>
      <c r="BK14" s="710"/>
      <c r="BL14" s="710"/>
      <c r="BM14" s="710"/>
      <c r="BN14" s="710"/>
      <c r="BO14" s="710"/>
      <c r="BP14" s="710"/>
      <c r="BQ14" s="710"/>
      <c r="BR14" s="710"/>
      <c r="BS14" s="710"/>
      <c r="BT14" s="710"/>
      <c r="BU14" s="710"/>
      <c r="BV14" s="710"/>
      <c r="BW14" s="710"/>
      <c r="BX14" s="710"/>
      <c r="BY14" s="710"/>
      <c r="BZ14" s="710"/>
      <c r="CA14" s="710"/>
      <c r="CB14" s="710"/>
      <c r="CC14" s="710"/>
      <c r="CD14" s="710"/>
      <c r="CE14" s="710"/>
      <c r="CF14" s="710"/>
      <c r="CG14" s="710"/>
      <c r="CH14" s="710"/>
      <c r="CI14" s="710"/>
      <c r="CJ14" s="710"/>
      <c r="CK14" s="710"/>
      <c r="CL14" s="710"/>
      <c r="CM14" s="710"/>
      <c r="CN14" s="710"/>
      <c r="CO14" s="710"/>
      <c r="CP14" s="710"/>
      <c r="CQ14" s="710"/>
      <c r="CR14" s="710"/>
      <c r="CS14" s="710"/>
      <c r="CT14" s="710"/>
      <c r="CU14" s="710"/>
      <c r="CV14" s="710"/>
      <c r="CW14" s="710"/>
      <c r="CX14" s="710"/>
      <c r="CY14" s="710"/>
      <c r="CZ14" s="710"/>
      <c r="DA14" s="710"/>
      <c r="DB14" s="710"/>
      <c r="DC14" s="710"/>
      <c r="DD14" s="710"/>
      <c r="DE14" s="710"/>
      <c r="DF14" s="710"/>
      <c r="DG14" s="710"/>
      <c r="DH14" s="710"/>
      <c r="DI14" s="710"/>
      <c r="DJ14" s="710"/>
      <c r="DK14" s="710"/>
      <c r="DL14" s="710"/>
      <c r="DM14" s="710"/>
      <c r="DN14" s="710"/>
      <c r="DO14" s="710"/>
      <c r="DP14" s="710"/>
      <c r="DQ14" s="710"/>
      <c r="DR14" s="710"/>
      <c r="DS14" s="710"/>
      <c r="DT14" s="710"/>
      <c r="DU14" s="710"/>
      <c r="DV14" s="710"/>
      <c r="DW14" s="710"/>
      <c r="DX14" s="710"/>
      <c r="DY14" s="710"/>
      <c r="DZ14" s="710"/>
      <c r="EA14" s="710"/>
      <c r="EB14" s="710"/>
      <c r="EC14" s="710"/>
      <c r="ED14" s="710"/>
      <c r="EE14" s="710"/>
      <c r="EF14" s="710"/>
      <c r="EG14" s="710"/>
      <c r="EH14" s="710"/>
      <c r="EI14" s="710"/>
      <c r="EJ14" s="710"/>
      <c r="EK14" s="710"/>
      <c r="EL14" s="710"/>
      <c r="EM14" s="710"/>
      <c r="EN14" s="710"/>
      <c r="EO14" s="710"/>
      <c r="EP14" s="710"/>
      <c r="EQ14" s="710"/>
      <c r="ER14" s="710"/>
      <c r="ES14" s="710"/>
      <c r="ET14" s="710"/>
      <c r="EU14" s="710"/>
      <c r="EV14" s="710"/>
      <c r="EW14" s="710"/>
      <c r="EX14" s="710"/>
      <c r="EY14" s="710"/>
      <c r="EZ14" s="710"/>
      <c r="FA14" s="710"/>
      <c r="FB14" s="710"/>
      <c r="FC14" s="710"/>
      <c r="FD14" s="710"/>
      <c r="FE14" s="710"/>
      <c r="FF14" s="710"/>
      <c r="FG14" s="710"/>
      <c r="FH14" s="710"/>
      <c r="FI14" s="710"/>
      <c r="FJ14" s="710"/>
      <c r="FK14" s="710"/>
      <c r="FL14" s="710"/>
      <c r="FM14" s="710"/>
      <c r="FN14" s="710"/>
      <c r="FO14" s="710"/>
      <c r="FP14" s="710"/>
      <c r="FQ14" s="710"/>
      <c r="FR14" s="710"/>
      <c r="FS14" s="710"/>
      <c r="FT14" s="710"/>
      <c r="FU14" s="710"/>
      <c r="FV14" s="710"/>
      <c r="FW14" s="710"/>
      <c r="FX14" s="710"/>
      <c r="FY14" s="710"/>
      <c r="FZ14" s="710"/>
      <c r="GA14" s="710"/>
      <c r="GB14" s="710"/>
      <c r="GC14" s="710"/>
      <c r="GD14" s="710"/>
      <c r="GE14" s="710"/>
      <c r="GF14" s="710"/>
      <c r="GG14" s="710"/>
      <c r="GH14" s="710"/>
      <c r="GI14" s="710"/>
      <c r="GJ14" s="710"/>
      <c r="GK14" s="710"/>
      <c r="GL14" s="710"/>
      <c r="GM14" s="710"/>
    </row>
    <row r="15" spans="1:195" s="426" customFormat="1" ht="15" customHeight="1" x14ac:dyDescent="0.25">
      <c r="A15" s="678" t="s">
        <v>349</v>
      </c>
      <c r="B15" s="679"/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679"/>
      <c r="AO15" s="680"/>
      <c r="AP15" s="655" t="s">
        <v>235</v>
      </c>
      <c r="AQ15" s="671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1"/>
      <c r="BC15" s="671"/>
      <c r="BD15" s="672"/>
      <c r="BE15" s="658" t="s">
        <v>235</v>
      </c>
      <c r="BF15" s="676"/>
      <c r="BG15" s="676"/>
      <c r="BH15" s="676"/>
      <c r="BI15" s="676"/>
      <c r="BJ15" s="676"/>
      <c r="BK15" s="676"/>
      <c r="BL15" s="676"/>
      <c r="BM15" s="676"/>
      <c r="BN15" s="676"/>
      <c r="BO15" s="676"/>
      <c r="BP15" s="676"/>
      <c r="BQ15" s="676"/>
      <c r="BR15" s="676"/>
      <c r="BS15" s="677"/>
      <c r="BT15" s="655" t="s">
        <v>235</v>
      </c>
      <c r="BU15" s="671"/>
      <c r="BV15" s="671"/>
      <c r="BW15" s="671"/>
      <c r="BX15" s="671"/>
      <c r="BY15" s="671"/>
      <c r="BZ15" s="671"/>
      <c r="CA15" s="671"/>
      <c r="CB15" s="671"/>
      <c r="CC15" s="671"/>
      <c r="CD15" s="671"/>
      <c r="CE15" s="671"/>
      <c r="CF15" s="671"/>
      <c r="CG15" s="671"/>
      <c r="CH15" s="672"/>
      <c r="CI15" s="655" t="s">
        <v>235</v>
      </c>
      <c r="CJ15" s="671"/>
      <c r="CK15" s="671"/>
      <c r="CL15" s="671"/>
      <c r="CM15" s="671"/>
      <c r="CN15" s="671"/>
      <c r="CO15" s="671"/>
      <c r="CP15" s="671"/>
      <c r="CQ15" s="671"/>
      <c r="CR15" s="671"/>
      <c r="CS15" s="671"/>
      <c r="CT15" s="671"/>
      <c r="CU15" s="671"/>
      <c r="CV15" s="671"/>
      <c r="CW15" s="672"/>
      <c r="CX15" s="655" t="s">
        <v>235</v>
      </c>
      <c r="CY15" s="671"/>
      <c r="CZ15" s="671"/>
      <c r="DA15" s="671"/>
      <c r="DB15" s="671"/>
      <c r="DC15" s="671"/>
      <c r="DD15" s="671"/>
      <c r="DE15" s="671"/>
      <c r="DF15" s="671"/>
      <c r="DG15" s="671"/>
      <c r="DH15" s="671"/>
      <c r="DI15" s="671"/>
      <c r="DJ15" s="671"/>
      <c r="DK15" s="671"/>
      <c r="DL15" s="672"/>
      <c r="DM15" s="655" t="s">
        <v>235</v>
      </c>
      <c r="DN15" s="671"/>
      <c r="DO15" s="671"/>
      <c r="DP15" s="671"/>
      <c r="DQ15" s="671"/>
      <c r="DR15" s="671"/>
      <c r="DS15" s="671"/>
      <c r="DT15" s="671"/>
      <c r="DU15" s="671"/>
      <c r="DV15" s="671"/>
      <c r="DW15" s="671"/>
      <c r="DX15" s="671"/>
      <c r="DY15" s="671"/>
      <c r="DZ15" s="671"/>
      <c r="EA15" s="672"/>
      <c r="EB15" s="655" t="s">
        <v>235</v>
      </c>
      <c r="EC15" s="671"/>
      <c r="ED15" s="671"/>
      <c r="EE15" s="671"/>
      <c r="EF15" s="671"/>
      <c r="EG15" s="671"/>
      <c r="EH15" s="671"/>
      <c r="EI15" s="671"/>
      <c r="EJ15" s="671"/>
      <c r="EK15" s="671"/>
      <c r="EL15" s="671"/>
      <c r="EM15" s="671"/>
      <c r="EN15" s="671"/>
      <c r="EO15" s="671"/>
      <c r="EP15" s="672"/>
      <c r="EQ15" s="658" t="s">
        <v>342</v>
      </c>
      <c r="ER15" s="676"/>
      <c r="ES15" s="676"/>
      <c r="ET15" s="676"/>
      <c r="EU15" s="676"/>
      <c r="EV15" s="676"/>
      <c r="EW15" s="676"/>
      <c r="EX15" s="676"/>
      <c r="EY15" s="676"/>
      <c r="EZ15" s="676"/>
      <c r="FA15" s="676"/>
      <c r="FB15" s="676"/>
      <c r="FC15" s="676"/>
      <c r="FD15" s="676"/>
      <c r="FE15" s="677"/>
      <c r="FF15" s="651" t="s">
        <v>235</v>
      </c>
      <c r="FG15" s="662"/>
      <c r="FH15" s="662"/>
      <c r="FI15" s="662"/>
      <c r="FJ15" s="662"/>
      <c r="FK15" s="662"/>
      <c r="FL15" s="662"/>
      <c r="FM15" s="662"/>
      <c r="FN15" s="662"/>
      <c r="FO15" s="662"/>
      <c r="FP15" s="662"/>
      <c r="FQ15" s="663"/>
      <c r="FR15" s="429" t="s">
        <v>342</v>
      </c>
      <c r="FS15" s="430">
        <v>0</v>
      </c>
      <c r="FT15" s="430">
        <v>0</v>
      </c>
      <c r="FU15" s="430">
        <v>0</v>
      </c>
      <c r="FV15" s="430">
        <v>0</v>
      </c>
      <c r="FW15" s="430">
        <v>0</v>
      </c>
      <c r="FX15" s="430">
        <v>0</v>
      </c>
      <c r="FY15" s="430">
        <v>0</v>
      </c>
      <c r="FZ15" s="429" t="s">
        <v>342</v>
      </c>
      <c r="GA15" s="430">
        <v>0</v>
      </c>
      <c r="GB15" s="430">
        <v>0</v>
      </c>
      <c r="GC15" s="430">
        <v>0</v>
      </c>
      <c r="GD15" s="430">
        <v>0</v>
      </c>
      <c r="GE15" s="430">
        <v>0</v>
      </c>
      <c r="GF15" s="430">
        <v>0</v>
      </c>
      <c r="GG15" s="429" t="s">
        <v>342</v>
      </c>
      <c r="GH15" s="430">
        <v>0</v>
      </c>
      <c r="GI15" s="430">
        <v>0</v>
      </c>
      <c r="GJ15" s="430">
        <v>0</v>
      </c>
      <c r="GK15" s="430">
        <v>0</v>
      </c>
      <c r="GL15" s="430">
        <v>0</v>
      </c>
      <c r="GM15" s="430">
        <v>0</v>
      </c>
    </row>
    <row r="16" spans="1:195" s="426" customFormat="1" ht="30.75" customHeight="1" x14ac:dyDescent="0.25">
      <c r="A16" s="673" t="s">
        <v>350</v>
      </c>
      <c r="B16" s="674"/>
      <c r="C16" s="674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74"/>
      <c r="S16" s="674"/>
      <c r="T16" s="674"/>
      <c r="U16" s="674"/>
      <c r="V16" s="674"/>
      <c r="W16" s="674"/>
      <c r="X16" s="674"/>
      <c r="Y16" s="674"/>
      <c r="Z16" s="674"/>
      <c r="AA16" s="674"/>
      <c r="AB16" s="674"/>
      <c r="AC16" s="674"/>
      <c r="AD16" s="674"/>
      <c r="AE16" s="674"/>
      <c r="AF16" s="674"/>
      <c r="AG16" s="674"/>
      <c r="AH16" s="674"/>
      <c r="AI16" s="674"/>
      <c r="AJ16" s="674"/>
      <c r="AK16" s="674"/>
      <c r="AL16" s="674"/>
      <c r="AM16" s="674"/>
      <c r="AN16" s="674"/>
      <c r="AO16" s="675"/>
      <c r="AP16" s="655" t="s">
        <v>235</v>
      </c>
      <c r="AQ16" s="671"/>
      <c r="AR16" s="671"/>
      <c r="AS16" s="671"/>
      <c r="AT16" s="671"/>
      <c r="AU16" s="671"/>
      <c r="AV16" s="671"/>
      <c r="AW16" s="671"/>
      <c r="AX16" s="671"/>
      <c r="AY16" s="671"/>
      <c r="AZ16" s="671"/>
      <c r="BA16" s="671"/>
      <c r="BB16" s="671"/>
      <c r="BC16" s="671"/>
      <c r="BD16" s="672"/>
      <c r="BE16" s="655" t="s">
        <v>235</v>
      </c>
      <c r="BF16" s="671"/>
      <c r="BG16" s="671"/>
      <c r="BH16" s="671"/>
      <c r="BI16" s="671"/>
      <c r="BJ16" s="671"/>
      <c r="BK16" s="671"/>
      <c r="BL16" s="671"/>
      <c r="BM16" s="671"/>
      <c r="BN16" s="671"/>
      <c r="BO16" s="671"/>
      <c r="BP16" s="671"/>
      <c r="BQ16" s="671"/>
      <c r="BR16" s="671"/>
      <c r="BS16" s="672"/>
      <c r="BT16" s="655" t="s">
        <v>235</v>
      </c>
      <c r="BU16" s="671"/>
      <c r="BV16" s="671"/>
      <c r="BW16" s="671"/>
      <c r="BX16" s="671"/>
      <c r="BY16" s="671"/>
      <c r="BZ16" s="671"/>
      <c r="CA16" s="671"/>
      <c r="CB16" s="671"/>
      <c r="CC16" s="671"/>
      <c r="CD16" s="671"/>
      <c r="CE16" s="671"/>
      <c r="CF16" s="671"/>
      <c r="CG16" s="671"/>
      <c r="CH16" s="672"/>
      <c r="CI16" s="658" t="s">
        <v>235</v>
      </c>
      <c r="CJ16" s="676"/>
      <c r="CK16" s="676"/>
      <c r="CL16" s="676"/>
      <c r="CM16" s="676"/>
      <c r="CN16" s="676"/>
      <c r="CO16" s="676"/>
      <c r="CP16" s="676"/>
      <c r="CQ16" s="676"/>
      <c r="CR16" s="676"/>
      <c r="CS16" s="676"/>
      <c r="CT16" s="676"/>
      <c r="CU16" s="676"/>
      <c r="CV16" s="676"/>
      <c r="CW16" s="677"/>
      <c r="CX16" s="658" t="s">
        <v>235</v>
      </c>
      <c r="CY16" s="676"/>
      <c r="CZ16" s="676"/>
      <c r="DA16" s="676"/>
      <c r="DB16" s="676"/>
      <c r="DC16" s="676"/>
      <c r="DD16" s="676"/>
      <c r="DE16" s="676"/>
      <c r="DF16" s="676"/>
      <c r="DG16" s="676"/>
      <c r="DH16" s="676"/>
      <c r="DI16" s="676"/>
      <c r="DJ16" s="676"/>
      <c r="DK16" s="676"/>
      <c r="DL16" s="677"/>
      <c r="DM16" s="655" t="s">
        <v>235</v>
      </c>
      <c r="DN16" s="671"/>
      <c r="DO16" s="671"/>
      <c r="DP16" s="671"/>
      <c r="DQ16" s="671"/>
      <c r="DR16" s="671"/>
      <c r="DS16" s="671"/>
      <c r="DT16" s="671"/>
      <c r="DU16" s="671"/>
      <c r="DV16" s="671"/>
      <c r="DW16" s="671"/>
      <c r="DX16" s="671"/>
      <c r="DY16" s="671"/>
      <c r="DZ16" s="671"/>
      <c r="EA16" s="672"/>
      <c r="EB16" s="655" t="s">
        <v>235</v>
      </c>
      <c r="EC16" s="671"/>
      <c r="ED16" s="671"/>
      <c r="EE16" s="671"/>
      <c r="EF16" s="671"/>
      <c r="EG16" s="671"/>
      <c r="EH16" s="671"/>
      <c r="EI16" s="671"/>
      <c r="EJ16" s="671"/>
      <c r="EK16" s="671"/>
      <c r="EL16" s="671"/>
      <c r="EM16" s="671"/>
      <c r="EN16" s="671"/>
      <c r="EO16" s="671"/>
      <c r="EP16" s="672"/>
      <c r="EQ16" s="655" t="s">
        <v>235</v>
      </c>
      <c r="ER16" s="671"/>
      <c r="ES16" s="671"/>
      <c r="ET16" s="671"/>
      <c r="EU16" s="671"/>
      <c r="EV16" s="671"/>
      <c r="EW16" s="671"/>
      <c r="EX16" s="671"/>
      <c r="EY16" s="671"/>
      <c r="EZ16" s="671"/>
      <c r="FA16" s="671"/>
      <c r="FB16" s="671"/>
      <c r="FC16" s="671"/>
      <c r="FD16" s="671"/>
      <c r="FE16" s="672"/>
      <c r="FF16" s="651" t="s">
        <v>235</v>
      </c>
      <c r="FG16" s="662"/>
      <c r="FH16" s="662"/>
      <c r="FI16" s="662"/>
      <c r="FJ16" s="662"/>
      <c r="FK16" s="662"/>
      <c r="FL16" s="662"/>
      <c r="FM16" s="662"/>
      <c r="FN16" s="662"/>
      <c r="FO16" s="662"/>
      <c r="FP16" s="662"/>
      <c r="FQ16" s="663"/>
      <c r="FR16" s="429" t="s">
        <v>342</v>
      </c>
      <c r="FS16" s="429" t="s">
        <v>342</v>
      </c>
      <c r="FT16" s="430">
        <v>0</v>
      </c>
      <c r="FU16" s="429" t="s">
        <v>342</v>
      </c>
      <c r="FV16" s="430">
        <v>0</v>
      </c>
      <c r="FW16" s="430">
        <v>0</v>
      </c>
      <c r="FX16" s="430">
        <v>0</v>
      </c>
      <c r="FY16" s="430">
        <v>0</v>
      </c>
      <c r="FZ16" s="430">
        <v>0</v>
      </c>
      <c r="GA16" s="430">
        <v>0</v>
      </c>
      <c r="GB16" s="430">
        <v>0</v>
      </c>
      <c r="GC16" s="430">
        <v>0</v>
      </c>
      <c r="GD16" s="430">
        <v>0</v>
      </c>
      <c r="GE16" s="430">
        <v>0</v>
      </c>
      <c r="GF16" s="430">
        <v>0</v>
      </c>
      <c r="GG16" s="430">
        <v>0</v>
      </c>
      <c r="GH16" s="430">
        <v>0</v>
      </c>
      <c r="GI16" s="430">
        <v>0</v>
      </c>
      <c r="GJ16" s="430">
        <v>0</v>
      </c>
      <c r="GK16" s="430">
        <v>0</v>
      </c>
      <c r="GL16" s="430">
        <v>0</v>
      </c>
      <c r="GM16" s="430">
        <v>0</v>
      </c>
    </row>
    <row r="17" spans="1:195" s="426" customFormat="1" ht="15" customHeight="1" x14ac:dyDescent="0.25">
      <c r="A17" s="643" t="s">
        <v>346</v>
      </c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4"/>
      <c r="BG17" s="644"/>
      <c r="BH17" s="644"/>
      <c r="BI17" s="644"/>
      <c r="BJ17" s="644"/>
      <c r="BK17" s="644"/>
      <c r="BL17" s="644"/>
      <c r="BM17" s="644"/>
      <c r="BN17" s="644"/>
      <c r="BO17" s="644"/>
      <c r="BP17" s="644"/>
      <c r="BQ17" s="644"/>
      <c r="BR17" s="644"/>
      <c r="BS17" s="644"/>
      <c r="BT17" s="644"/>
      <c r="BU17" s="644"/>
      <c r="BV17" s="644"/>
      <c r="BW17" s="644"/>
      <c r="BX17" s="644"/>
      <c r="BY17" s="644"/>
      <c r="BZ17" s="644"/>
      <c r="CA17" s="644"/>
      <c r="CB17" s="644"/>
      <c r="CC17" s="644"/>
      <c r="CD17" s="644"/>
      <c r="CE17" s="644"/>
      <c r="CF17" s="644"/>
      <c r="CG17" s="644"/>
      <c r="CH17" s="644"/>
      <c r="CI17" s="644"/>
      <c r="CJ17" s="644"/>
      <c r="CK17" s="644"/>
      <c r="CL17" s="644"/>
      <c r="CM17" s="644"/>
      <c r="CN17" s="644"/>
      <c r="CO17" s="644"/>
      <c r="CP17" s="644"/>
      <c r="CQ17" s="644"/>
      <c r="CR17" s="644"/>
      <c r="CS17" s="644"/>
      <c r="CT17" s="644"/>
      <c r="CU17" s="644"/>
      <c r="CV17" s="644"/>
      <c r="CW17" s="644"/>
      <c r="CX17" s="644"/>
      <c r="CY17" s="644"/>
      <c r="CZ17" s="644"/>
      <c r="DA17" s="644"/>
      <c r="DB17" s="644"/>
      <c r="DC17" s="644"/>
      <c r="DD17" s="644"/>
      <c r="DE17" s="644"/>
      <c r="DF17" s="644"/>
      <c r="DG17" s="644"/>
      <c r="DH17" s="644"/>
      <c r="DI17" s="644"/>
      <c r="DJ17" s="644"/>
      <c r="DK17" s="644"/>
      <c r="DL17" s="644"/>
      <c r="DM17" s="644"/>
      <c r="DN17" s="644"/>
      <c r="DO17" s="644"/>
      <c r="DP17" s="644"/>
      <c r="DQ17" s="644"/>
      <c r="DR17" s="644"/>
      <c r="DS17" s="644"/>
      <c r="DT17" s="644"/>
      <c r="DU17" s="644"/>
      <c r="DV17" s="644"/>
      <c r="DW17" s="644"/>
      <c r="DX17" s="644"/>
      <c r="DY17" s="644"/>
      <c r="DZ17" s="644"/>
      <c r="EA17" s="644"/>
      <c r="EB17" s="644"/>
      <c r="EC17" s="644"/>
      <c r="ED17" s="644"/>
      <c r="EE17" s="644"/>
      <c r="EF17" s="644"/>
      <c r="EG17" s="644"/>
      <c r="EH17" s="644"/>
      <c r="EI17" s="644"/>
      <c r="EJ17" s="644"/>
      <c r="EK17" s="644"/>
      <c r="EL17" s="644"/>
      <c r="EM17" s="644"/>
      <c r="EN17" s="644"/>
      <c r="EO17" s="644"/>
      <c r="EP17" s="644"/>
      <c r="EQ17" s="644"/>
      <c r="ER17" s="644"/>
      <c r="ES17" s="644"/>
      <c r="ET17" s="644"/>
      <c r="EU17" s="644"/>
      <c r="EV17" s="644"/>
      <c r="EW17" s="644"/>
      <c r="EX17" s="644"/>
      <c r="EY17" s="644"/>
      <c r="EZ17" s="644"/>
      <c r="FA17" s="644"/>
      <c r="FB17" s="644"/>
      <c r="FC17" s="644"/>
      <c r="FD17" s="644"/>
      <c r="FE17" s="644"/>
      <c r="FF17" s="644"/>
      <c r="FG17" s="644"/>
      <c r="FH17" s="644"/>
      <c r="FI17" s="644"/>
      <c r="FJ17" s="644"/>
      <c r="FK17" s="644"/>
      <c r="FL17" s="644"/>
      <c r="FM17" s="644"/>
      <c r="FN17" s="644"/>
      <c r="FO17" s="644"/>
      <c r="FP17" s="644"/>
      <c r="FQ17" s="644"/>
      <c r="FR17" s="644"/>
      <c r="FS17" s="644"/>
      <c r="FT17" s="644"/>
      <c r="FU17" s="644"/>
      <c r="FV17" s="644"/>
      <c r="FW17" s="644"/>
      <c r="FX17" s="644"/>
      <c r="FY17" s="644"/>
      <c r="FZ17" s="644"/>
      <c r="GA17" s="644"/>
      <c r="GB17" s="644"/>
      <c r="GC17" s="644"/>
      <c r="GD17" s="644"/>
      <c r="GE17" s="644"/>
      <c r="GF17" s="644"/>
      <c r="GG17" s="644"/>
      <c r="GH17" s="644"/>
      <c r="GI17" s="644"/>
      <c r="GJ17" s="644"/>
      <c r="GK17" s="644"/>
      <c r="GL17" s="644"/>
      <c r="GM17" s="644"/>
    </row>
    <row r="18" spans="1:195" s="426" customFormat="1" ht="15" customHeight="1" x14ac:dyDescent="0.25">
      <c r="A18" s="646" t="s">
        <v>351</v>
      </c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81"/>
      <c r="AQ18" s="681"/>
      <c r="AR18" s="681"/>
      <c r="AS18" s="681"/>
      <c r="AT18" s="681"/>
      <c r="AU18" s="681"/>
      <c r="AV18" s="681"/>
      <c r="AW18" s="681"/>
      <c r="AX18" s="681"/>
      <c r="AY18" s="681"/>
      <c r="AZ18" s="681"/>
      <c r="BA18" s="681"/>
      <c r="BB18" s="681"/>
      <c r="BC18" s="681"/>
      <c r="BD18" s="681"/>
      <c r="BE18" s="681"/>
      <c r="BF18" s="681"/>
      <c r="BG18" s="681"/>
      <c r="BH18" s="681"/>
      <c r="BI18" s="681"/>
      <c r="BJ18" s="681"/>
      <c r="BK18" s="681"/>
      <c r="BL18" s="681"/>
      <c r="BM18" s="681"/>
      <c r="BN18" s="681"/>
      <c r="BO18" s="681"/>
      <c r="BP18" s="681"/>
      <c r="BQ18" s="681"/>
      <c r="BR18" s="681"/>
      <c r="BS18" s="681"/>
      <c r="BT18" s="681"/>
      <c r="BU18" s="681"/>
      <c r="BV18" s="681"/>
      <c r="BW18" s="681"/>
      <c r="BX18" s="681"/>
      <c r="BY18" s="681"/>
      <c r="BZ18" s="681"/>
      <c r="CA18" s="681"/>
      <c r="CB18" s="681"/>
      <c r="CC18" s="681"/>
      <c r="CD18" s="681"/>
      <c r="CE18" s="681"/>
      <c r="CF18" s="681"/>
      <c r="CG18" s="681"/>
      <c r="CH18" s="681"/>
      <c r="CI18" s="681"/>
      <c r="CJ18" s="681"/>
      <c r="CK18" s="681"/>
      <c r="CL18" s="681"/>
      <c r="CM18" s="681"/>
      <c r="CN18" s="681"/>
      <c r="CO18" s="681"/>
      <c r="CP18" s="681"/>
      <c r="CQ18" s="681"/>
      <c r="CR18" s="681"/>
      <c r="CS18" s="681"/>
      <c r="CT18" s="681"/>
      <c r="CU18" s="681"/>
      <c r="CV18" s="681"/>
      <c r="CW18" s="681"/>
      <c r="CX18" s="681"/>
      <c r="CY18" s="681"/>
      <c r="CZ18" s="681"/>
      <c r="DA18" s="681"/>
      <c r="DB18" s="681"/>
      <c r="DC18" s="681"/>
      <c r="DD18" s="681"/>
      <c r="DE18" s="681"/>
      <c r="DF18" s="681"/>
      <c r="DG18" s="681"/>
      <c r="DH18" s="681"/>
      <c r="DI18" s="681"/>
      <c r="DJ18" s="681"/>
      <c r="DK18" s="681"/>
      <c r="DL18" s="681"/>
      <c r="DM18" s="681"/>
      <c r="DN18" s="681"/>
      <c r="DO18" s="681"/>
      <c r="DP18" s="681"/>
      <c r="DQ18" s="681"/>
      <c r="DR18" s="681"/>
      <c r="DS18" s="681"/>
      <c r="DT18" s="681"/>
      <c r="DU18" s="681"/>
      <c r="DV18" s="681"/>
      <c r="DW18" s="681"/>
      <c r="DX18" s="681"/>
      <c r="DY18" s="681"/>
      <c r="DZ18" s="681"/>
      <c r="EA18" s="681"/>
      <c r="EB18" s="681"/>
      <c r="EC18" s="681"/>
      <c r="ED18" s="681"/>
      <c r="EE18" s="681"/>
      <c r="EF18" s="681"/>
      <c r="EG18" s="681"/>
      <c r="EH18" s="681"/>
      <c r="EI18" s="681"/>
      <c r="EJ18" s="681"/>
      <c r="EK18" s="681"/>
      <c r="EL18" s="681"/>
      <c r="EM18" s="681"/>
      <c r="EN18" s="681"/>
      <c r="EO18" s="681"/>
      <c r="EP18" s="681"/>
      <c r="EQ18" s="681"/>
      <c r="ER18" s="681"/>
      <c r="ES18" s="681"/>
      <c r="ET18" s="681"/>
      <c r="EU18" s="681"/>
      <c r="EV18" s="681"/>
      <c r="EW18" s="681"/>
      <c r="EX18" s="681"/>
      <c r="EY18" s="681"/>
      <c r="EZ18" s="681"/>
      <c r="FA18" s="681"/>
      <c r="FB18" s="681"/>
      <c r="FC18" s="681"/>
      <c r="FD18" s="681"/>
      <c r="FE18" s="681"/>
      <c r="FF18" s="682"/>
      <c r="FG18" s="683"/>
      <c r="FH18" s="683"/>
      <c r="FI18" s="683"/>
      <c r="FJ18" s="683"/>
      <c r="FK18" s="683"/>
      <c r="FL18" s="683"/>
      <c r="FM18" s="683"/>
      <c r="FN18" s="683"/>
      <c r="FO18" s="683"/>
      <c r="FP18" s="683"/>
      <c r="FQ18" s="684"/>
      <c r="FR18" s="432"/>
      <c r="FS18" s="432"/>
      <c r="FT18" s="432"/>
      <c r="FU18" s="429"/>
      <c r="FV18" s="429"/>
      <c r="FW18" s="429"/>
      <c r="FX18" s="429"/>
      <c r="FY18" s="429"/>
      <c r="FZ18" s="429"/>
      <c r="GA18" s="429"/>
      <c r="GB18" s="429"/>
      <c r="GC18" s="429"/>
      <c r="GD18" s="429"/>
      <c r="GE18" s="429"/>
      <c r="GF18" s="429"/>
      <c r="GG18" s="429"/>
      <c r="GH18" s="442"/>
      <c r="GI18" s="432"/>
      <c r="GJ18" s="432"/>
      <c r="GK18" s="432"/>
      <c r="GL18" s="432"/>
      <c r="GM18" s="432"/>
    </row>
    <row r="19" spans="1:195" s="426" customFormat="1" ht="15" customHeight="1" x14ac:dyDescent="0.25">
      <c r="A19" s="710" t="s">
        <v>352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  <c r="AC19" s="710"/>
      <c r="AD19" s="710"/>
      <c r="AE19" s="710"/>
      <c r="AF19" s="710"/>
      <c r="AG19" s="710"/>
      <c r="AH19" s="710"/>
      <c r="AI19" s="710"/>
      <c r="AJ19" s="710"/>
      <c r="AK19" s="710"/>
      <c r="AL19" s="710"/>
      <c r="AM19" s="710"/>
      <c r="AN19" s="710"/>
      <c r="AO19" s="710"/>
      <c r="AP19" s="710"/>
      <c r="AQ19" s="710"/>
      <c r="AR19" s="710"/>
      <c r="AS19" s="710"/>
      <c r="AT19" s="710"/>
      <c r="AU19" s="710"/>
      <c r="AV19" s="710"/>
      <c r="AW19" s="710"/>
      <c r="AX19" s="710"/>
      <c r="AY19" s="710"/>
      <c r="AZ19" s="710"/>
      <c r="BA19" s="710"/>
      <c r="BB19" s="710"/>
      <c r="BC19" s="710"/>
      <c r="BD19" s="710"/>
      <c r="BE19" s="710"/>
      <c r="BF19" s="710"/>
      <c r="BG19" s="710"/>
      <c r="BH19" s="710"/>
      <c r="BI19" s="710"/>
      <c r="BJ19" s="710"/>
      <c r="BK19" s="710"/>
      <c r="BL19" s="710"/>
      <c r="BM19" s="710"/>
      <c r="BN19" s="710"/>
      <c r="BO19" s="710"/>
      <c r="BP19" s="710"/>
      <c r="BQ19" s="710"/>
      <c r="BR19" s="710"/>
      <c r="BS19" s="710"/>
      <c r="BT19" s="710"/>
      <c r="BU19" s="710"/>
      <c r="BV19" s="710"/>
      <c r="BW19" s="710"/>
      <c r="BX19" s="710"/>
      <c r="BY19" s="710"/>
      <c r="BZ19" s="710"/>
      <c r="CA19" s="710"/>
      <c r="CB19" s="710"/>
      <c r="CC19" s="710"/>
      <c r="CD19" s="710"/>
      <c r="CE19" s="710"/>
      <c r="CF19" s="710"/>
      <c r="CG19" s="710"/>
      <c r="CH19" s="710"/>
      <c r="CI19" s="710"/>
      <c r="CJ19" s="710"/>
      <c r="CK19" s="710"/>
      <c r="CL19" s="710"/>
      <c r="CM19" s="710"/>
      <c r="CN19" s="710"/>
      <c r="CO19" s="710"/>
      <c r="CP19" s="710"/>
      <c r="CQ19" s="710"/>
      <c r="CR19" s="710"/>
      <c r="CS19" s="710"/>
      <c r="CT19" s="710"/>
      <c r="CU19" s="710"/>
      <c r="CV19" s="710"/>
      <c r="CW19" s="710"/>
      <c r="CX19" s="710"/>
      <c r="CY19" s="710"/>
      <c r="CZ19" s="710"/>
      <c r="DA19" s="710"/>
      <c r="DB19" s="710"/>
      <c r="DC19" s="710"/>
      <c r="DD19" s="710"/>
      <c r="DE19" s="710"/>
      <c r="DF19" s="710"/>
      <c r="DG19" s="710"/>
      <c r="DH19" s="710"/>
      <c r="DI19" s="710"/>
      <c r="DJ19" s="710"/>
      <c r="DK19" s="710"/>
      <c r="DL19" s="710"/>
      <c r="DM19" s="710"/>
      <c r="DN19" s="710"/>
      <c r="DO19" s="710"/>
      <c r="DP19" s="710"/>
      <c r="DQ19" s="710"/>
      <c r="DR19" s="710"/>
      <c r="DS19" s="710"/>
      <c r="DT19" s="710"/>
      <c r="DU19" s="710"/>
      <c r="DV19" s="710"/>
      <c r="DW19" s="710"/>
      <c r="DX19" s="710"/>
      <c r="DY19" s="710"/>
      <c r="DZ19" s="710"/>
      <c r="EA19" s="710"/>
      <c r="EB19" s="710"/>
      <c r="EC19" s="710"/>
      <c r="ED19" s="710"/>
      <c r="EE19" s="710"/>
      <c r="EF19" s="710"/>
      <c r="EG19" s="710"/>
      <c r="EH19" s="710"/>
      <c r="EI19" s="710"/>
      <c r="EJ19" s="710"/>
      <c r="EK19" s="710"/>
      <c r="EL19" s="710"/>
      <c r="EM19" s="710"/>
      <c r="EN19" s="710"/>
      <c r="EO19" s="710"/>
      <c r="EP19" s="710"/>
      <c r="EQ19" s="710"/>
      <c r="ER19" s="710"/>
      <c r="ES19" s="710"/>
      <c r="ET19" s="710"/>
      <c r="EU19" s="710"/>
      <c r="EV19" s="710"/>
      <c r="EW19" s="710"/>
      <c r="EX19" s="710"/>
      <c r="EY19" s="710"/>
      <c r="EZ19" s="710"/>
      <c r="FA19" s="710"/>
      <c r="FB19" s="710"/>
      <c r="FC19" s="710"/>
      <c r="FD19" s="710"/>
      <c r="FE19" s="710"/>
      <c r="FF19" s="710"/>
      <c r="FG19" s="710"/>
      <c r="FH19" s="710"/>
      <c r="FI19" s="710"/>
      <c r="FJ19" s="710"/>
      <c r="FK19" s="710"/>
      <c r="FL19" s="710"/>
      <c r="FM19" s="710"/>
      <c r="FN19" s="710"/>
      <c r="FO19" s="710"/>
      <c r="FP19" s="710"/>
      <c r="FQ19" s="710"/>
      <c r="FR19" s="710"/>
      <c r="FS19" s="710"/>
      <c r="FT19" s="710"/>
      <c r="FU19" s="710"/>
      <c r="FV19" s="710"/>
      <c r="FW19" s="710"/>
      <c r="FX19" s="710"/>
      <c r="FY19" s="710"/>
      <c r="FZ19" s="710"/>
      <c r="GA19" s="710"/>
      <c r="GB19" s="710"/>
      <c r="GC19" s="710"/>
      <c r="GD19" s="710"/>
      <c r="GE19" s="710"/>
      <c r="GF19" s="710"/>
      <c r="GG19" s="710"/>
      <c r="GH19" s="710"/>
      <c r="GI19" s="710"/>
      <c r="GJ19" s="710"/>
      <c r="GK19" s="710"/>
      <c r="GL19" s="710"/>
      <c r="GM19" s="710"/>
    </row>
    <row r="20" spans="1:195" s="426" customFormat="1" ht="15" customHeight="1" x14ac:dyDescent="0.25">
      <c r="A20" s="432"/>
      <c r="B20" s="710" t="s">
        <v>340</v>
      </c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710"/>
      <c r="AM20" s="710"/>
      <c r="AN20" s="710"/>
      <c r="AO20" s="710"/>
      <c r="AP20" s="710"/>
      <c r="AQ20" s="710"/>
      <c r="AR20" s="710"/>
      <c r="AS20" s="710"/>
      <c r="AT20" s="710"/>
      <c r="AU20" s="710"/>
      <c r="AV20" s="710"/>
      <c r="AW20" s="710"/>
      <c r="AX20" s="710"/>
      <c r="AY20" s="710"/>
      <c r="AZ20" s="710"/>
      <c r="BA20" s="710"/>
      <c r="BB20" s="710"/>
      <c r="BC20" s="710"/>
      <c r="BD20" s="710"/>
      <c r="BE20" s="710"/>
      <c r="BF20" s="710"/>
      <c r="BG20" s="710"/>
      <c r="BH20" s="710"/>
      <c r="BI20" s="710"/>
      <c r="BJ20" s="710"/>
      <c r="BK20" s="710"/>
      <c r="BL20" s="710"/>
      <c r="BM20" s="710"/>
      <c r="BN20" s="710"/>
      <c r="BO20" s="710"/>
      <c r="BP20" s="710"/>
      <c r="BQ20" s="710"/>
      <c r="BR20" s="710"/>
      <c r="BS20" s="710"/>
      <c r="BT20" s="710"/>
      <c r="BU20" s="710"/>
      <c r="BV20" s="710"/>
      <c r="BW20" s="710"/>
      <c r="BX20" s="710"/>
      <c r="BY20" s="710"/>
      <c r="BZ20" s="710"/>
      <c r="CA20" s="710"/>
      <c r="CB20" s="710"/>
      <c r="CC20" s="710"/>
      <c r="CD20" s="710"/>
      <c r="CE20" s="710"/>
      <c r="CF20" s="710"/>
      <c r="CG20" s="710"/>
      <c r="CH20" s="710"/>
      <c r="CI20" s="710"/>
      <c r="CJ20" s="710"/>
      <c r="CK20" s="710"/>
      <c r="CL20" s="710"/>
      <c r="CM20" s="710"/>
      <c r="CN20" s="710"/>
      <c r="CO20" s="710"/>
      <c r="CP20" s="710"/>
      <c r="CQ20" s="710"/>
      <c r="CR20" s="710"/>
      <c r="CS20" s="710"/>
      <c r="CT20" s="710"/>
      <c r="CU20" s="710"/>
      <c r="CV20" s="710"/>
      <c r="CW20" s="710"/>
      <c r="CX20" s="710"/>
      <c r="CY20" s="710"/>
      <c r="CZ20" s="710"/>
      <c r="DA20" s="710"/>
      <c r="DB20" s="710"/>
      <c r="DC20" s="710"/>
      <c r="DD20" s="710"/>
      <c r="DE20" s="710"/>
      <c r="DF20" s="710"/>
      <c r="DG20" s="710"/>
      <c r="DH20" s="710"/>
      <c r="DI20" s="710"/>
      <c r="DJ20" s="710"/>
      <c r="DK20" s="710"/>
      <c r="DL20" s="710"/>
      <c r="DM20" s="710"/>
      <c r="DN20" s="710"/>
      <c r="DO20" s="710"/>
      <c r="DP20" s="710"/>
      <c r="DQ20" s="710"/>
      <c r="DR20" s="710"/>
      <c r="DS20" s="710"/>
      <c r="DT20" s="710"/>
      <c r="DU20" s="710"/>
      <c r="DV20" s="710"/>
      <c r="DW20" s="710"/>
      <c r="DX20" s="710"/>
      <c r="DY20" s="710"/>
      <c r="DZ20" s="710"/>
      <c r="EA20" s="710"/>
      <c r="EB20" s="710"/>
      <c r="EC20" s="710"/>
      <c r="ED20" s="710"/>
      <c r="EE20" s="710"/>
      <c r="EF20" s="710"/>
      <c r="EG20" s="710"/>
      <c r="EH20" s="710"/>
      <c r="EI20" s="710"/>
      <c r="EJ20" s="710"/>
      <c r="EK20" s="710"/>
      <c r="EL20" s="710"/>
      <c r="EM20" s="710"/>
      <c r="EN20" s="710"/>
      <c r="EO20" s="710"/>
      <c r="EP20" s="710"/>
      <c r="EQ20" s="710"/>
      <c r="ER20" s="710"/>
      <c r="ES20" s="710"/>
      <c r="ET20" s="710"/>
      <c r="EU20" s="710"/>
      <c r="EV20" s="710"/>
      <c r="EW20" s="710"/>
      <c r="EX20" s="710"/>
      <c r="EY20" s="710"/>
      <c r="EZ20" s="710"/>
      <c r="FA20" s="710"/>
      <c r="FB20" s="710"/>
      <c r="FC20" s="710"/>
      <c r="FD20" s="710"/>
      <c r="FE20" s="710"/>
      <c r="FF20" s="710"/>
      <c r="FG20" s="710"/>
      <c r="FH20" s="710"/>
      <c r="FI20" s="710"/>
      <c r="FJ20" s="710"/>
      <c r="FK20" s="710"/>
      <c r="FL20" s="710"/>
      <c r="FM20" s="710"/>
      <c r="FN20" s="710"/>
      <c r="FO20" s="710"/>
      <c r="FP20" s="710"/>
      <c r="FQ20" s="710"/>
      <c r="FR20" s="710"/>
      <c r="FS20" s="710"/>
      <c r="FT20" s="710"/>
      <c r="FU20" s="710"/>
      <c r="FV20" s="710"/>
      <c r="FW20" s="710"/>
      <c r="FX20" s="710"/>
      <c r="FY20" s="710"/>
      <c r="FZ20" s="710"/>
      <c r="GA20" s="710"/>
      <c r="GB20" s="710"/>
      <c r="GC20" s="710"/>
      <c r="GD20" s="710"/>
      <c r="GE20" s="710"/>
      <c r="GF20" s="710"/>
      <c r="GG20" s="710"/>
      <c r="GH20" s="710"/>
      <c r="GI20" s="710"/>
      <c r="GJ20" s="710"/>
      <c r="GK20" s="710"/>
      <c r="GL20" s="710"/>
      <c r="GM20" s="710"/>
    </row>
    <row r="21" spans="1:195" s="426" customFormat="1" ht="15" customHeight="1" x14ac:dyDescent="0.25">
      <c r="A21" s="432"/>
      <c r="B21" s="710" t="s">
        <v>91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  <c r="Z21" s="710"/>
      <c r="AA21" s="710"/>
      <c r="AB21" s="710"/>
      <c r="AC21" s="710"/>
      <c r="AD21" s="710"/>
      <c r="AE21" s="710"/>
      <c r="AF21" s="710"/>
      <c r="AG21" s="710"/>
      <c r="AH21" s="710"/>
      <c r="AI21" s="710"/>
      <c r="AJ21" s="710"/>
      <c r="AK21" s="710"/>
      <c r="AL21" s="710"/>
      <c r="AM21" s="710"/>
      <c r="AN21" s="710"/>
      <c r="AO21" s="710"/>
      <c r="AP21" s="710"/>
      <c r="AQ21" s="710"/>
      <c r="AR21" s="710"/>
      <c r="AS21" s="710"/>
      <c r="AT21" s="710"/>
      <c r="AU21" s="710"/>
      <c r="AV21" s="710"/>
      <c r="AW21" s="710"/>
      <c r="AX21" s="710"/>
      <c r="AY21" s="710"/>
      <c r="AZ21" s="710"/>
      <c r="BA21" s="710"/>
      <c r="BB21" s="710"/>
      <c r="BC21" s="710"/>
      <c r="BD21" s="710"/>
      <c r="BE21" s="710"/>
      <c r="BF21" s="710"/>
      <c r="BG21" s="710"/>
      <c r="BH21" s="710"/>
      <c r="BI21" s="710"/>
      <c r="BJ21" s="710"/>
      <c r="BK21" s="710"/>
      <c r="BL21" s="710"/>
      <c r="BM21" s="710"/>
      <c r="BN21" s="710"/>
      <c r="BO21" s="710"/>
      <c r="BP21" s="710"/>
      <c r="BQ21" s="710"/>
      <c r="BR21" s="710"/>
      <c r="BS21" s="710"/>
      <c r="BT21" s="710"/>
      <c r="BU21" s="710"/>
      <c r="BV21" s="710"/>
      <c r="BW21" s="710"/>
      <c r="BX21" s="710"/>
      <c r="BY21" s="710"/>
      <c r="BZ21" s="710"/>
      <c r="CA21" s="710"/>
      <c r="CB21" s="710"/>
      <c r="CC21" s="710"/>
      <c r="CD21" s="710"/>
      <c r="CE21" s="710"/>
      <c r="CF21" s="710"/>
      <c r="CG21" s="710"/>
      <c r="CH21" s="710"/>
      <c r="CI21" s="710"/>
      <c r="CJ21" s="710"/>
      <c r="CK21" s="710"/>
      <c r="CL21" s="710"/>
      <c r="CM21" s="710"/>
      <c r="CN21" s="710"/>
      <c r="CO21" s="710"/>
      <c r="CP21" s="710"/>
      <c r="CQ21" s="710"/>
      <c r="CR21" s="710"/>
      <c r="CS21" s="710"/>
      <c r="CT21" s="710"/>
      <c r="CU21" s="710"/>
      <c r="CV21" s="710"/>
      <c r="CW21" s="710"/>
      <c r="CX21" s="710"/>
      <c r="CY21" s="710"/>
      <c r="CZ21" s="710"/>
      <c r="DA21" s="710"/>
      <c r="DB21" s="710"/>
      <c r="DC21" s="710"/>
      <c r="DD21" s="710"/>
      <c r="DE21" s="710"/>
      <c r="DF21" s="710"/>
      <c r="DG21" s="710"/>
      <c r="DH21" s="710"/>
      <c r="DI21" s="710"/>
      <c r="DJ21" s="710"/>
      <c r="DK21" s="710"/>
      <c r="DL21" s="710"/>
      <c r="DM21" s="710"/>
      <c r="DN21" s="710"/>
      <c r="DO21" s="710"/>
      <c r="DP21" s="710"/>
      <c r="DQ21" s="710"/>
      <c r="DR21" s="710"/>
      <c r="DS21" s="710"/>
      <c r="DT21" s="710"/>
      <c r="DU21" s="710"/>
      <c r="DV21" s="710"/>
      <c r="DW21" s="710"/>
      <c r="DX21" s="710"/>
      <c r="DY21" s="710"/>
      <c r="DZ21" s="710"/>
      <c r="EA21" s="710"/>
      <c r="EB21" s="710"/>
      <c r="EC21" s="710"/>
      <c r="ED21" s="710"/>
      <c r="EE21" s="710"/>
      <c r="EF21" s="710"/>
      <c r="EG21" s="710"/>
      <c r="EH21" s="710"/>
      <c r="EI21" s="710"/>
      <c r="EJ21" s="710"/>
      <c r="EK21" s="710"/>
      <c r="EL21" s="710"/>
      <c r="EM21" s="710"/>
      <c r="EN21" s="710"/>
      <c r="EO21" s="710"/>
      <c r="EP21" s="710"/>
      <c r="EQ21" s="710"/>
      <c r="ER21" s="710"/>
      <c r="ES21" s="710"/>
      <c r="ET21" s="710"/>
      <c r="EU21" s="710"/>
      <c r="EV21" s="710"/>
      <c r="EW21" s="710"/>
      <c r="EX21" s="710"/>
      <c r="EY21" s="710"/>
      <c r="EZ21" s="710"/>
      <c r="FA21" s="710"/>
      <c r="FB21" s="710"/>
      <c r="FC21" s="710"/>
      <c r="FD21" s="710"/>
      <c r="FE21" s="710"/>
      <c r="FF21" s="710"/>
      <c r="FG21" s="710"/>
      <c r="FH21" s="710"/>
      <c r="FI21" s="710"/>
      <c r="FJ21" s="710"/>
      <c r="FK21" s="710"/>
      <c r="FL21" s="710"/>
      <c r="FM21" s="710"/>
      <c r="FN21" s="710"/>
      <c r="FO21" s="710"/>
      <c r="FP21" s="710"/>
      <c r="FQ21" s="710"/>
      <c r="FR21" s="710"/>
      <c r="FS21" s="710"/>
      <c r="FT21" s="710"/>
      <c r="FU21" s="710"/>
      <c r="FV21" s="710"/>
      <c r="FW21" s="710"/>
      <c r="FX21" s="710"/>
      <c r="FY21" s="710"/>
      <c r="FZ21" s="710"/>
      <c r="GA21" s="710"/>
      <c r="GB21" s="710"/>
      <c r="GC21" s="710"/>
      <c r="GD21" s="710"/>
      <c r="GE21" s="710"/>
      <c r="GF21" s="710"/>
      <c r="GG21" s="710"/>
      <c r="GH21" s="710"/>
      <c r="GI21" s="710"/>
      <c r="GJ21" s="710"/>
      <c r="GK21" s="710"/>
      <c r="GL21" s="710"/>
      <c r="GM21" s="710"/>
    </row>
    <row r="22" spans="1:195" s="426" customFormat="1" ht="15" customHeight="1" x14ac:dyDescent="0.25">
      <c r="A22" s="685" t="s">
        <v>353</v>
      </c>
      <c r="B22" s="686" t="s">
        <v>354</v>
      </c>
      <c r="C22" s="686" t="s">
        <v>354</v>
      </c>
      <c r="D22" s="686" t="s">
        <v>354</v>
      </c>
      <c r="E22" s="686" t="s">
        <v>354</v>
      </c>
      <c r="F22" s="686" t="s">
        <v>354</v>
      </c>
      <c r="G22" s="686" t="s">
        <v>354</v>
      </c>
      <c r="H22" s="686" t="s">
        <v>354</v>
      </c>
      <c r="I22" s="686" t="s">
        <v>354</v>
      </c>
      <c r="J22" s="686" t="s">
        <v>354</v>
      </c>
      <c r="K22" s="686" t="s">
        <v>354</v>
      </c>
      <c r="L22" s="686" t="s">
        <v>354</v>
      </c>
      <c r="M22" s="686" t="s">
        <v>354</v>
      </c>
      <c r="N22" s="686" t="s">
        <v>354</v>
      </c>
      <c r="O22" s="686" t="s">
        <v>354</v>
      </c>
      <c r="P22" s="686" t="s">
        <v>354</v>
      </c>
      <c r="Q22" s="686" t="s">
        <v>354</v>
      </c>
      <c r="R22" s="686" t="s">
        <v>354</v>
      </c>
      <c r="S22" s="686" t="s">
        <v>354</v>
      </c>
      <c r="T22" s="686" t="s">
        <v>354</v>
      </c>
      <c r="U22" s="686" t="s">
        <v>354</v>
      </c>
      <c r="V22" s="686" t="s">
        <v>354</v>
      </c>
      <c r="W22" s="686" t="s">
        <v>354</v>
      </c>
      <c r="X22" s="686" t="s">
        <v>354</v>
      </c>
      <c r="Y22" s="686" t="s">
        <v>354</v>
      </c>
      <c r="Z22" s="686" t="s">
        <v>354</v>
      </c>
      <c r="AA22" s="686" t="s">
        <v>354</v>
      </c>
      <c r="AB22" s="686" t="s">
        <v>354</v>
      </c>
      <c r="AC22" s="686" t="s">
        <v>354</v>
      </c>
      <c r="AD22" s="686" t="s">
        <v>354</v>
      </c>
      <c r="AE22" s="686" t="s">
        <v>354</v>
      </c>
      <c r="AF22" s="686" t="s">
        <v>354</v>
      </c>
      <c r="AG22" s="686" t="s">
        <v>354</v>
      </c>
      <c r="AH22" s="686" t="s">
        <v>354</v>
      </c>
      <c r="AI22" s="686" t="s">
        <v>354</v>
      </c>
      <c r="AJ22" s="686" t="s">
        <v>354</v>
      </c>
      <c r="AK22" s="686" t="s">
        <v>354</v>
      </c>
      <c r="AL22" s="686" t="s">
        <v>354</v>
      </c>
      <c r="AM22" s="686" t="s">
        <v>354</v>
      </c>
      <c r="AN22" s="686" t="s">
        <v>354</v>
      </c>
      <c r="AO22" s="687" t="s">
        <v>354</v>
      </c>
      <c r="AP22" s="655" t="s">
        <v>235</v>
      </c>
      <c r="AQ22" s="671"/>
      <c r="AR22" s="671"/>
      <c r="AS22" s="671"/>
      <c r="AT22" s="671"/>
      <c r="AU22" s="671"/>
      <c r="AV22" s="671"/>
      <c r="AW22" s="671"/>
      <c r="AX22" s="671"/>
      <c r="AY22" s="671"/>
      <c r="AZ22" s="671"/>
      <c r="BA22" s="671"/>
      <c r="BB22" s="671"/>
      <c r="BC22" s="671"/>
      <c r="BD22" s="672"/>
      <c r="BE22" s="655" t="s">
        <v>235</v>
      </c>
      <c r="BF22" s="671"/>
      <c r="BG22" s="671"/>
      <c r="BH22" s="671"/>
      <c r="BI22" s="671"/>
      <c r="BJ22" s="671"/>
      <c r="BK22" s="671"/>
      <c r="BL22" s="671"/>
      <c r="BM22" s="671"/>
      <c r="BN22" s="671"/>
      <c r="BO22" s="671"/>
      <c r="BP22" s="671"/>
      <c r="BQ22" s="671"/>
      <c r="BR22" s="671"/>
      <c r="BS22" s="672"/>
      <c r="BT22" s="655" t="s">
        <v>235</v>
      </c>
      <c r="BU22" s="671"/>
      <c r="BV22" s="671"/>
      <c r="BW22" s="671"/>
      <c r="BX22" s="671"/>
      <c r="BY22" s="671"/>
      <c r="BZ22" s="671"/>
      <c r="CA22" s="671"/>
      <c r="CB22" s="671"/>
      <c r="CC22" s="671"/>
      <c r="CD22" s="671"/>
      <c r="CE22" s="671"/>
      <c r="CF22" s="671"/>
      <c r="CG22" s="671"/>
      <c r="CH22" s="672"/>
      <c r="CI22" s="655" t="s">
        <v>235</v>
      </c>
      <c r="CJ22" s="671"/>
      <c r="CK22" s="671"/>
      <c r="CL22" s="671"/>
      <c r="CM22" s="671"/>
      <c r="CN22" s="671"/>
      <c r="CO22" s="671"/>
      <c r="CP22" s="671"/>
      <c r="CQ22" s="671"/>
      <c r="CR22" s="671"/>
      <c r="CS22" s="671"/>
      <c r="CT22" s="671"/>
      <c r="CU22" s="671"/>
      <c r="CV22" s="671"/>
      <c r="CW22" s="672"/>
      <c r="CX22" s="655" t="s">
        <v>235</v>
      </c>
      <c r="CY22" s="671"/>
      <c r="CZ22" s="671"/>
      <c r="DA22" s="671"/>
      <c r="DB22" s="671"/>
      <c r="DC22" s="671"/>
      <c r="DD22" s="671"/>
      <c r="DE22" s="671"/>
      <c r="DF22" s="671"/>
      <c r="DG22" s="671"/>
      <c r="DH22" s="671"/>
      <c r="DI22" s="671"/>
      <c r="DJ22" s="671"/>
      <c r="DK22" s="671"/>
      <c r="DL22" s="672"/>
      <c r="DM22" s="655" t="s">
        <v>235</v>
      </c>
      <c r="DN22" s="671"/>
      <c r="DO22" s="671"/>
      <c r="DP22" s="671"/>
      <c r="DQ22" s="671"/>
      <c r="DR22" s="671"/>
      <c r="DS22" s="671"/>
      <c r="DT22" s="671"/>
      <c r="DU22" s="671"/>
      <c r="DV22" s="671"/>
      <c r="DW22" s="671"/>
      <c r="DX22" s="671"/>
      <c r="DY22" s="671"/>
      <c r="DZ22" s="671"/>
      <c r="EA22" s="672"/>
      <c r="EB22" s="655" t="s">
        <v>235</v>
      </c>
      <c r="EC22" s="671"/>
      <c r="ED22" s="671"/>
      <c r="EE22" s="671"/>
      <c r="EF22" s="671"/>
      <c r="EG22" s="671"/>
      <c r="EH22" s="671"/>
      <c r="EI22" s="671"/>
      <c r="EJ22" s="671"/>
      <c r="EK22" s="671"/>
      <c r="EL22" s="671"/>
      <c r="EM22" s="671"/>
      <c r="EN22" s="671"/>
      <c r="EO22" s="671"/>
      <c r="EP22" s="672"/>
      <c r="EQ22" s="655" t="s">
        <v>235</v>
      </c>
      <c r="ER22" s="671"/>
      <c r="ES22" s="671"/>
      <c r="ET22" s="671"/>
      <c r="EU22" s="671"/>
      <c r="EV22" s="671"/>
      <c r="EW22" s="671"/>
      <c r="EX22" s="671"/>
      <c r="EY22" s="671"/>
      <c r="EZ22" s="671"/>
      <c r="FA22" s="671"/>
      <c r="FB22" s="671"/>
      <c r="FC22" s="671"/>
      <c r="FD22" s="671"/>
      <c r="FE22" s="672"/>
      <c r="FF22" s="651" t="str">
        <f>$AP$16</f>
        <v>0</v>
      </c>
      <c r="FG22" s="662"/>
      <c r="FH22" s="662"/>
      <c r="FI22" s="662"/>
      <c r="FJ22" s="662"/>
      <c r="FK22" s="662"/>
      <c r="FL22" s="662"/>
      <c r="FM22" s="662"/>
      <c r="FN22" s="662"/>
      <c r="FO22" s="662"/>
      <c r="FP22" s="662"/>
      <c r="FQ22" s="663"/>
      <c r="FR22" s="430">
        <v>0</v>
      </c>
      <c r="FS22" s="430">
        <v>0</v>
      </c>
      <c r="FT22" s="429" t="s">
        <v>342</v>
      </c>
      <c r="FU22" s="429" t="s">
        <v>342</v>
      </c>
      <c r="FV22" s="430">
        <v>0</v>
      </c>
      <c r="FW22" s="430">
        <v>0</v>
      </c>
      <c r="FX22" s="430">
        <v>0</v>
      </c>
      <c r="FY22" s="430">
        <v>0</v>
      </c>
      <c r="FZ22" s="430">
        <v>0</v>
      </c>
      <c r="GA22" s="430">
        <v>0</v>
      </c>
      <c r="GB22" s="430">
        <v>0</v>
      </c>
      <c r="GC22" s="430">
        <v>0</v>
      </c>
      <c r="GD22" s="430">
        <v>0</v>
      </c>
      <c r="GE22" s="430">
        <v>0</v>
      </c>
      <c r="GF22" s="430">
        <v>0</v>
      </c>
      <c r="GG22" s="430">
        <v>0</v>
      </c>
      <c r="GH22" s="443">
        <v>0</v>
      </c>
      <c r="GI22" s="430">
        <v>0</v>
      </c>
      <c r="GJ22" s="430">
        <v>0</v>
      </c>
      <c r="GK22" s="430">
        <v>0</v>
      </c>
      <c r="GL22" s="430">
        <v>0</v>
      </c>
      <c r="GM22" s="430">
        <v>0</v>
      </c>
    </row>
    <row r="23" spans="1:195" s="426" customFormat="1" ht="15" customHeight="1" x14ac:dyDescent="0.25">
      <c r="A23" s="685" t="s">
        <v>355</v>
      </c>
      <c r="B23" s="686" t="s">
        <v>356</v>
      </c>
      <c r="C23" s="686" t="s">
        <v>356</v>
      </c>
      <c r="D23" s="686" t="s">
        <v>356</v>
      </c>
      <c r="E23" s="686" t="s">
        <v>356</v>
      </c>
      <c r="F23" s="686" t="s">
        <v>356</v>
      </c>
      <c r="G23" s="686" t="s">
        <v>356</v>
      </c>
      <c r="H23" s="686" t="s">
        <v>356</v>
      </c>
      <c r="I23" s="686" t="s">
        <v>356</v>
      </c>
      <c r="J23" s="686" t="s">
        <v>356</v>
      </c>
      <c r="K23" s="686" t="s">
        <v>356</v>
      </c>
      <c r="L23" s="686" t="s">
        <v>356</v>
      </c>
      <c r="M23" s="686" t="s">
        <v>356</v>
      </c>
      <c r="N23" s="686" t="s">
        <v>356</v>
      </c>
      <c r="O23" s="686" t="s">
        <v>356</v>
      </c>
      <c r="P23" s="686" t="s">
        <v>356</v>
      </c>
      <c r="Q23" s="686" t="s">
        <v>356</v>
      </c>
      <c r="R23" s="686" t="s">
        <v>356</v>
      </c>
      <c r="S23" s="686" t="s">
        <v>356</v>
      </c>
      <c r="T23" s="686" t="s">
        <v>356</v>
      </c>
      <c r="U23" s="686" t="s">
        <v>356</v>
      </c>
      <c r="V23" s="686" t="s">
        <v>356</v>
      </c>
      <c r="W23" s="686" t="s">
        <v>356</v>
      </c>
      <c r="X23" s="686" t="s">
        <v>356</v>
      </c>
      <c r="Y23" s="686" t="s">
        <v>356</v>
      </c>
      <c r="Z23" s="686" t="s">
        <v>356</v>
      </c>
      <c r="AA23" s="686" t="s">
        <v>356</v>
      </c>
      <c r="AB23" s="686" t="s">
        <v>356</v>
      </c>
      <c r="AC23" s="686" t="s">
        <v>356</v>
      </c>
      <c r="AD23" s="686" t="s">
        <v>356</v>
      </c>
      <c r="AE23" s="686" t="s">
        <v>356</v>
      </c>
      <c r="AF23" s="686" t="s">
        <v>356</v>
      </c>
      <c r="AG23" s="686" t="s">
        <v>356</v>
      </c>
      <c r="AH23" s="686" t="s">
        <v>356</v>
      </c>
      <c r="AI23" s="686" t="s">
        <v>356</v>
      </c>
      <c r="AJ23" s="686" t="s">
        <v>356</v>
      </c>
      <c r="AK23" s="686" t="s">
        <v>356</v>
      </c>
      <c r="AL23" s="686" t="s">
        <v>356</v>
      </c>
      <c r="AM23" s="686" t="s">
        <v>356</v>
      </c>
      <c r="AN23" s="686" t="s">
        <v>356</v>
      </c>
      <c r="AO23" s="687" t="s">
        <v>356</v>
      </c>
      <c r="AP23" s="655" t="s">
        <v>235</v>
      </c>
      <c r="AQ23" s="671"/>
      <c r="AR23" s="671"/>
      <c r="AS23" s="671"/>
      <c r="AT23" s="671"/>
      <c r="AU23" s="671"/>
      <c r="AV23" s="671"/>
      <c r="AW23" s="671"/>
      <c r="AX23" s="671"/>
      <c r="AY23" s="671"/>
      <c r="AZ23" s="671"/>
      <c r="BA23" s="671"/>
      <c r="BB23" s="671"/>
      <c r="BC23" s="671"/>
      <c r="BD23" s="672"/>
      <c r="BE23" s="655" t="s">
        <v>235</v>
      </c>
      <c r="BF23" s="671"/>
      <c r="BG23" s="671"/>
      <c r="BH23" s="671"/>
      <c r="BI23" s="671"/>
      <c r="BJ23" s="671"/>
      <c r="BK23" s="671"/>
      <c r="BL23" s="671"/>
      <c r="BM23" s="671"/>
      <c r="BN23" s="671"/>
      <c r="BO23" s="671"/>
      <c r="BP23" s="671"/>
      <c r="BQ23" s="671"/>
      <c r="BR23" s="671"/>
      <c r="BS23" s="672"/>
      <c r="BT23" s="655" t="s">
        <v>235</v>
      </c>
      <c r="BU23" s="671"/>
      <c r="BV23" s="671"/>
      <c r="BW23" s="671"/>
      <c r="BX23" s="671"/>
      <c r="BY23" s="671"/>
      <c r="BZ23" s="671"/>
      <c r="CA23" s="671"/>
      <c r="CB23" s="671"/>
      <c r="CC23" s="671"/>
      <c r="CD23" s="671"/>
      <c r="CE23" s="671"/>
      <c r="CF23" s="671"/>
      <c r="CG23" s="671"/>
      <c r="CH23" s="672"/>
      <c r="CI23" s="655" t="s">
        <v>235</v>
      </c>
      <c r="CJ23" s="671"/>
      <c r="CK23" s="671"/>
      <c r="CL23" s="671"/>
      <c r="CM23" s="671"/>
      <c r="CN23" s="671"/>
      <c r="CO23" s="671"/>
      <c r="CP23" s="671"/>
      <c r="CQ23" s="671"/>
      <c r="CR23" s="671"/>
      <c r="CS23" s="671"/>
      <c r="CT23" s="671"/>
      <c r="CU23" s="671"/>
      <c r="CV23" s="671"/>
      <c r="CW23" s="672"/>
      <c r="CX23" s="655" t="s">
        <v>235</v>
      </c>
      <c r="CY23" s="671"/>
      <c r="CZ23" s="671"/>
      <c r="DA23" s="671"/>
      <c r="DB23" s="671"/>
      <c r="DC23" s="671"/>
      <c r="DD23" s="671"/>
      <c r="DE23" s="671"/>
      <c r="DF23" s="671"/>
      <c r="DG23" s="671"/>
      <c r="DH23" s="671"/>
      <c r="DI23" s="671"/>
      <c r="DJ23" s="671"/>
      <c r="DK23" s="671"/>
      <c r="DL23" s="672"/>
      <c r="DM23" s="655" t="s">
        <v>235</v>
      </c>
      <c r="DN23" s="671"/>
      <c r="DO23" s="671"/>
      <c r="DP23" s="671"/>
      <c r="DQ23" s="671"/>
      <c r="DR23" s="671"/>
      <c r="DS23" s="671"/>
      <c r="DT23" s="671"/>
      <c r="DU23" s="671"/>
      <c r="DV23" s="671"/>
      <c r="DW23" s="671"/>
      <c r="DX23" s="671"/>
      <c r="DY23" s="671"/>
      <c r="DZ23" s="671"/>
      <c r="EA23" s="672"/>
      <c r="EB23" s="655" t="s">
        <v>235</v>
      </c>
      <c r="EC23" s="671"/>
      <c r="ED23" s="671"/>
      <c r="EE23" s="671"/>
      <c r="EF23" s="671"/>
      <c r="EG23" s="671"/>
      <c r="EH23" s="671"/>
      <c r="EI23" s="671"/>
      <c r="EJ23" s="671"/>
      <c r="EK23" s="671"/>
      <c r="EL23" s="671"/>
      <c r="EM23" s="671"/>
      <c r="EN23" s="671"/>
      <c r="EO23" s="671"/>
      <c r="EP23" s="672"/>
      <c r="EQ23" s="658" t="s">
        <v>342</v>
      </c>
      <c r="ER23" s="676"/>
      <c r="ES23" s="676"/>
      <c r="ET23" s="676"/>
      <c r="EU23" s="676"/>
      <c r="EV23" s="676"/>
      <c r="EW23" s="676"/>
      <c r="EX23" s="676"/>
      <c r="EY23" s="676"/>
      <c r="EZ23" s="676"/>
      <c r="FA23" s="676"/>
      <c r="FB23" s="676"/>
      <c r="FC23" s="676"/>
      <c r="FD23" s="676"/>
      <c r="FE23" s="677"/>
      <c r="FF23" s="651" t="s">
        <v>235</v>
      </c>
      <c r="FG23" s="662"/>
      <c r="FH23" s="662"/>
      <c r="FI23" s="662"/>
      <c r="FJ23" s="662"/>
      <c r="FK23" s="662"/>
      <c r="FL23" s="662"/>
      <c r="FM23" s="662"/>
      <c r="FN23" s="662"/>
      <c r="FO23" s="662"/>
      <c r="FP23" s="662"/>
      <c r="FQ23" s="663"/>
      <c r="FR23" s="430">
        <v>0</v>
      </c>
      <c r="FS23" s="430">
        <v>0</v>
      </c>
      <c r="FT23" s="430">
        <v>0</v>
      </c>
      <c r="FU23" s="430">
        <v>0</v>
      </c>
      <c r="FV23" s="430">
        <v>0</v>
      </c>
      <c r="FW23" s="430">
        <v>0</v>
      </c>
      <c r="FX23" s="430">
        <v>0</v>
      </c>
      <c r="FY23" s="430">
        <v>0</v>
      </c>
      <c r="FZ23" s="430">
        <v>0</v>
      </c>
      <c r="GA23" s="430">
        <v>0</v>
      </c>
      <c r="GB23" s="430">
        <v>0</v>
      </c>
      <c r="GC23" s="430">
        <v>0</v>
      </c>
      <c r="GD23" s="430">
        <v>0</v>
      </c>
      <c r="GE23" s="430">
        <v>0</v>
      </c>
      <c r="GF23" s="430">
        <v>0</v>
      </c>
      <c r="GG23" s="430">
        <v>0</v>
      </c>
      <c r="GH23" s="443">
        <v>0</v>
      </c>
      <c r="GI23" s="430">
        <v>0</v>
      </c>
      <c r="GJ23" s="430">
        <v>0</v>
      </c>
      <c r="GK23" s="430">
        <v>0</v>
      </c>
      <c r="GL23" s="430">
        <v>0</v>
      </c>
      <c r="GM23" s="430">
        <v>0</v>
      </c>
    </row>
    <row r="24" spans="1:195" s="426" customFormat="1" ht="15" customHeight="1" x14ac:dyDescent="0.25">
      <c r="A24" s="685" t="s">
        <v>357</v>
      </c>
      <c r="B24" s="686" t="s">
        <v>358</v>
      </c>
      <c r="C24" s="686" t="s">
        <v>358</v>
      </c>
      <c r="D24" s="686" t="s">
        <v>358</v>
      </c>
      <c r="E24" s="686" t="s">
        <v>358</v>
      </c>
      <c r="F24" s="686" t="s">
        <v>358</v>
      </c>
      <c r="G24" s="686" t="s">
        <v>358</v>
      </c>
      <c r="H24" s="686" t="s">
        <v>358</v>
      </c>
      <c r="I24" s="686" t="s">
        <v>358</v>
      </c>
      <c r="J24" s="686" t="s">
        <v>358</v>
      </c>
      <c r="K24" s="686" t="s">
        <v>358</v>
      </c>
      <c r="L24" s="686" t="s">
        <v>358</v>
      </c>
      <c r="M24" s="686" t="s">
        <v>358</v>
      </c>
      <c r="N24" s="686" t="s">
        <v>358</v>
      </c>
      <c r="O24" s="686" t="s">
        <v>358</v>
      </c>
      <c r="P24" s="686" t="s">
        <v>358</v>
      </c>
      <c r="Q24" s="686" t="s">
        <v>358</v>
      </c>
      <c r="R24" s="686" t="s">
        <v>358</v>
      </c>
      <c r="S24" s="686" t="s">
        <v>358</v>
      </c>
      <c r="T24" s="686" t="s">
        <v>358</v>
      </c>
      <c r="U24" s="686" t="s">
        <v>358</v>
      </c>
      <c r="V24" s="686" t="s">
        <v>358</v>
      </c>
      <c r="W24" s="686" t="s">
        <v>358</v>
      </c>
      <c r="X24" s="686" t="s">
        <v>358</v>
      </c>
      <c r="Y24" s="686" t="s">
        <v>358</v>
      </c>
      <c r="Z24" s="686" t="s">
        <v>358</v>
      </c>
      <c r="AA24" s="686" t="s">
        <v>358</v>
      </c>
      <c r="AB24" s="686" t="s">
        <v>358</v>
      </c>
      <c r="AC24" s="686" t="s">
        <v>358</v>
      </c>
      <c r="AD24" s="686" t="s">
        <v>358</v>
      </c>
      <c r="AE24" s="686" t="s">
        <v>358</v>
      </c>
      <c r="AF24" s="686" t="s">
        <v>358</v>
      </c>
      <c r="AG24" s="686" t="s">
        <v>358</v>
      </c>
      <c r="AH24" s="686" t="s">
        <v>358</v>
      </c>
      <c r="AI24" s="686" t="s">
        <v>358</v>
      </c>
      <c r="AJ24" s="686" t="s">
        <v>358</v>
      </c>
      <c r="AK24" s="686" t="s">
        <v>358</v>
      </c>
      <c r="AL24" s="686" t="s">
        <v>358</v>
      </c>
      <c r="AM24" s="686" t="s">
        <v>358</v>
      </c>
      <c r="AN24" s="686" t="s">
        <v>358</v>
      </c>
      <c r="AO24" s="687" t="s">
        <v>358</v>
      </c>
      <c r="AP24" s="655" t="s">
        <v>235</v>
      </c>
      <c r="AQ24" s="671"/>
      <c r="AR24" s="671"/>
      <c r="AS24" s="671"/>
      <c r="AT24" s="671"/>
      <c r="AU24" s="671"/>
      <c r="AV24" s="671"/>
      <c r="AW24" s="671"/>
      <c r="AX24" s="671"/>
      <c r="AY24" s="671"/>
      <c r="AZ24" s="671"/>
      <c r="BA24" s="671"/>
      <c r="BB24" s="671"/>
      <c r="BC24" s="671"/>
      <c r="BD24" s="672"/>
      <c r="BE24" s="655" t="s">
        <v>235</v>
      </c>
      <c r="BF24" s="671"/>
      <c r="BG24" s="671"/>
      <c r="BH24" s="671"/>
      <c r="BI24" s="671"/>
      <c r="BJ24" s="671"/>
      <c r="BK24" s="671"/>
      <c r="BL24" s="671"/>
      <c r="BM24" s="671"/>
      <c r="BN24" s="671"/>
      <c r="BO24" s="671"/>
      <c r="BP24" s="671"/>
      <c r="BQ24" s="671"/>
      <c r="BR24" s="671"/>
      <c r="BS24" s="672"/>
      <c r="BT24" s="655" t="s">
        <v>235</v>
      </c>
      <c r="BU24" s="671"/>
      <c r="BV24" s="671"/>
      <c r="BW24" s="671"/>
      <c r="BX24" s="671"/>
      <c r="BY24" s="671"/>
      <c r="BZ24" s="671"/>
      <c r="CA24" s="671"/>
      <c r="CB24" s="671"/>
      <c r="CC24" s="671"/>
      <c r="CD24" s="671"/>
      <c r="CE24" s="671"/>
      <c r="CF24" s="671"/>
      <c r="CG24" s="671"/>
      <c r="CH24" s="672"/>
      <c r="CI24" s="655" t="s">
        <v>235</v>
      </c>
      <c r="CJ24" s="671"/>
      <c r="CK24" s="671"/>
      <c r="CL24" s="671"/>
      <c r="CM24" s="671"/>
      <c r="CN24" s="671"/>
      <c r="CO24" s="671"/>
      <c r="CP24" s="671"/>
      <c r="CQ24" s="671"/>
      <c r="CR24" s="671"/>
      <c r="CS24" s="671"/>
      <c r="CT24" s="671"/>
      <c r="CU24" s="671"/>
      <c r="CV24" s="671"/>
      <c r="CW24" s="672"/>
      <c r="CX24" s="655" t="s">
        <v>235</v>
      </c>
      <c r="CY24" s="671"/>
      <c r="CZ24" s="671"/>
      <c r="DA24" s="671"/>
      <c r="DB24" s="671"/>
      <c r="DC24" s="671"/>
      <c r="DD24" s="671"/>
      <c r="DE24" s="671"/>
      <c r="DF24" s="671"/>
      <c r="DG24" s="671"/>
      <c r="DH24" s="671"/>
      <c r="DI24" s="671"/>
      <c r="DJ24" s="671"/>
      <c r="DK24" s="671"/>
      <c r="DL24" s="672"/>
      <c r="DM24" s="655" t="s">
        <v>235</v>
      </c>
      <c r="DN24" s="671"/>
      <c r="DO24" s="671"/>
      <c r="DP24" s="671"/>
      <c r="DQ24" s="671"/>
      <c r="DR24" s="671"/>
      <c r="DS24" s="671"/>
      <c r="DT24" s="671"/>
      <c r="DU24" s="671"/>
      <c r="DV24" s="671"/>
      <c r="DW24" s="671"/>
      <c r="DX24" s="671"/>
      <c r="DY24" s="671"/>
      <c r="DZ24" s="671"/>
      <c r="EA24" s="672"/>
      <c r="EB24" s="658" t="s">
        <v>342</v>
      </c>
      <c r="EC24" s="676"/>
      <c r="ED24" s="676"/>
      <c r="EE24" s="676"/>
      <c r="EF24" s="676"/>
      <c r="EG24" s="676"/>
      <c r="EH24" s="676"/>
      <c r="EI24" s="676"/>
      <c r="EJ24" s="676"/>
      <c r="EK24" s="676"/>
      <c r="EL24" s="676"/>
      <c r="EM24" s="676"/>
      <c r="EN24" s="676"/>
      <c r="EO24" s="676"/>
      <c r="EP24" s="677"/>
      <c r="EQ24" s="655" t="s">
        <v>235</v>
      </c>
      <c r="ER24" s="671"/>
      <c r="ES24" s="671"/>
      <c r="ET24" s="671"/>
      <c r="EU24" s="671"/>
      <c r="EV24" s="671"/>
      <c r="EW24" s="671"/>
      <c r="EX24" s="671"/>
      <c r="EY24" s="671"/>
      <c r="EZ24" s="671"/>
      <c r="FA24" s="671"/>
      <c r="FB24" s="671"/>
      <c r="FC24" s="671"/>
      <c r="FD24" s="671"/>
      <c r="FE24" s="672"/>
      <c r="FF24" s="651" t="s">
        <v>235</v>
      </c>
      <c r="FG24" s="662"/>
      <c r="FH24" s="662"/>
      <c r="FI24" s="662"/>
      <c r="FJ24" s="662"/>
      <c r="FK24" s="662"/>
      <c r="FL24" s="662"/>
      <c r="FM24" s="662"/>
      <c r="FN24" s="662"/>
      <c r="FO24" s="662"/>
      <c r="FP24" s="662"/>
      <c r="FQ24" s="663"/>
      <c r="FR24" s="430">
        <v>0</v>
      </c>
      <c r="FS24" s="430">
        <v>0</v>
      </c>
      <c r="FT24" s="430">
        <v>0</v>
      </c>
      <c r="FU24" s="430">
        <v>0</v>
      </c>
      <c r="FV24" s="430">
        <v>0</v>
      </c>
      <c r="FW24" s="430">
        <v>0</v>
      </c>
      <c r="FX24" s="430">
        <v>0</v>
      </c>
      <c r="FY24" s="430">
        <v>0</v>
      </c>
      <c r="FZ24" s="430">
        <v>0</v>
      </c>
      <c r="GA24" s="430">
        <v>0</v>
      </c>
      <c r="GB24" s="430">
        <v>0</v>
      </c>
      <c r="GC24" s="430">
        <v>0</v>
      </c>
      <c r="GD24" s="430">
        <v>0</v>
      </c>
      <c r="GE24" s="430">
        <v>0</v>
      </c>
      <c r="GF24" s="430">
        <v>0</v>
      </c>
      <c r="GG24" s="430">
        <v>0</v>
      </c>
      <c r="GH24" s="443">
        <v>0</v>
      </c>
      <c r="GI24" s="430">
        <v>0</v>
      </c>
      <c r="GJ24" s="430">
        <v>0</v>
      </c>
      <c r="GK24" s="430">
        <v>0</v>
      </c>
      <c r="GL24" s="430">
        <v>0</v>
      </c>
      <c r="GM24" s="430">
        <v>0</v>
      </c>
    </row>
    <row r="25" spans="1:195" s="426" customFormat="1" ht="30" customHeight="1" x14ac:dyDescent="0.25">
      <c r="A25" s="673" t="s">
        <v>359</v>
      </c>
      <c r="B25" s="674" t="s">
        <v>360</v>
      </c>
      <c r="C25" s="674" t="s">
        <v>360</v>
      </c>
      <c r="D25" s="674" t="s">
        <v>360</v>
      </c>
      <c r="E25" s="674" t="s">
        <v>360</v>
      </c>
      <c r="F25" s="674" t="s">
        <v>360</v>
      </c>
      <c r="G25" s="674" t="s">
        <v>360</v>
      </c>
      <c r="H25" s="674" t="s">
        <v>360</v>
      </c>
      <c r="I25" s="674" t="s">
        <v>360</v>
      </c>
      <c r="J25" s="674" t="s">
        <v>360</v>
      </c>
      <c r="K25" s="674" t="s">
        <v>360</v>
      </c>
      <c r="L25" s="674" t="s">
        <v>360</v>
      </c>
      <c r="M25" s="674" t="s">
        <v>360</v>
      </c>
      <c r="N25" s="674" t="s">
        <v>360</v>
      </c>
      <c r="O25" s="674" t="s">
        <v>360</v>
      </c>
      <c r="P25" s="674" t="s">
        <v>360</v>
      </c>
      <c r="Q25" s="674" t="s">
        <v>360</v>
      </c>
      <c r="R25" s="674" t="s">
        <v>360</v>
      </c>
      <c r="S25" s="674" t="s">
        <v>360</v>
      </c>
      <c r="T25" s="674" t="s">
        <v>360</v>
      </c>
      <c r="U25" s="674" t="s">
        <v>360</v>
      </c>
      <c r="V25" s="674" t="s">
        <v>360</v>
      </c>
      <c r="W25" s="674" t="s">
        <v>360</v>
      </c>
      <c r="X25" s="674" t="s">
        <v>360</v>
      </c>
      <c r="Y25" s="674" t="s">
        <v>360</v>
      </c>
      <c r="Z25" s="674" t="s">
        <v>360</v>
      </c>
      <c r="AA25" s="674" t="s">
        <v>360</v>
      </c>
      <c r="AB25" s="674" t="s">
        <v>360</v>
      </c>
      <c r="AC25" s="674" t="s">
        <v>360</v>
      </c>
      <c r="AD25" s="674" t="s">
        <v>360</v>
      </c>
      <c r="AE25" s="674" t="s">
        <v>360</v>
      </c>
      <c r="AF25" s="674" t="s">
        <v>360</v>
      </c>
      <c r="AG25" s="674" t="s">
        <v>360</v>
      </c>
      <c r="AH25" s="674" t="s">
        <v>360</v>
      </c>
      <c r="AI25" s="674" t="s">
        <v>360</v>
      </c>
      <c r="AJ25" s="674" t="s">
        <v>360</v>
      </c>
      <c r="AK25" s="674" t="s">
        <v>360</v>
      </c>
      <c r="AL25" s="674" t="s">
        <v>360</v>
      </c>
      <c r="AM25" s="674" t="s">
        <v>360</v>
      </c>
      <c r="AN25" s="674" t="s">
        <v>360</v>
      </c>
      <c r="AO25" s="675" t="s">
        <v>360</v>
      </c>
      <c r="AP25" s="655" t="s">
        <v>235</v>
      </c>
      <c r="AQ25" s="671"/>
      <c r="AR25" s="671"/>
      <c r="AS25" s="671"/>
      <c r="AT25" s="671"/>
      <c r="AU25" s="671"/>
      <c r="AV25" s="671"/>
      <c r="AW25" s="671"/>
      <c r="AX25" s="671"/>
      <c r="AY25" s="671"/>
      <c r="AZ25" s="671"/>
      <c r="BA25" s="671"/>
      <c r="BB25" s="671"/>
      <c r="BC25" s="671"/>
      <c r="BD25" s="672"/>
      <c r="BE25" s="655" t="s">
        <v>235</v>
      </c>
      <c r="BF25" s="671"/>
      <c r="BG25" s="671"/>
      <c r="BH25" s="671"/>
      <c r="BI25" s="671"/>
      <c r="BJ25" s="671"/>
      <c r="BK25" s="671"/>
      <c r="BL25" s="671"/>
      <c r="BM25" s="671"/>
      <c r="BN25" s="671"/>
      <c r="BO25" s="671"/>
      <c r="BP25" s="671"/>
      <c r="BQ25" s="671"/>
      <c r="BR25" s="671"/>
      <c r="BS25" s="672"/>
      <c r="BT25" s="655" t="s">
        <v>235</v>
      </c>
      <c r="BU25" s="671"/>
      <c r="BV25" s="671"/>
      <c r="BW25" s="671"/>
      <c r="BX25" s="671"/>
      <c r="BY25" s="671"/>
      <c r="BZ25" s="671"/>
      <c r="CA25" s="671"/>
      <c r="CB25" s="671"/>
      <c r="CC25" s="671"/>
      <c r="CD25" s="671"/>
      <c r="CE25" s="671"/>
      <c r="CF25" s="671"/>
      <c r="CG25" s="671"/>
      <c r="CH25" s="672"/>
      <c r="CI25" s="655" t="s">
        <v>235</v>
      </c>
      <c r="CJ25" s="671"/>
      <c r="CK25" s="671"/>
      <c r="CL25" s="671"/>
      <c r="CM25" s="671"/>
      <c r="CN25" s="671"/>
      <c r="CO25" s="671"/>
      <c r="CP25" s="671"/>
      <c r="CQ25" s="671"/>
      <c r="CR25" s="671"/>
      <c r="CS25" s="671"/>
      <c r="CT25" s="671"/>
      <c r="CU25" s="671"/>
      <c r="CV25" s="671"/>
      <c r="CW25" s="672"/>
      <c r="CX25" s="655" t="s">
        <v>235</v>
      </c>
      <c r="CY25" s="671"/>
      <c r="CZ25" s="671"/>
      <c r="DA25" s="671"/>
      <c r="DB25" s="671"/>
      <c r="DC25" s="671"/>
      <c r="DD25" s="671"/>
      <c r="DE25" s="671"/>
      <c r="DF25" s="671"/>
      <c r="DG25" s="671"/>
      <c r="DH25" s="671"/>
      <c r="DI25" s="671"/>
      <c r="DJ25" s="671"/>
      <c r="DK25" s="671"/>
      <c r="DL25" s="672"/>
      <c r="DM25" s="655" t="s">
        <v>235</v>
      </c>
      <c r="DN25" s="671"/>
      <c r="DO25" s="671"/>
      <c r="DP25" s="671"/>
      <c r="DQ25" s="671"/>
      <c r="DR25" s="671"/>
      <c r="DS25" s="671"/>
      <c r="DT25" s="671"/>
      <c r="DU25" s="671"/>
      <c r="DV25" s="671"/>
      <c r="DW25" s="671"/>
      <c r="DX25" s="671"/>
      <c r="DY25" s="671"/>
      <c r="DZ25" s="671"/>
      <c r="EA25" s="672"/>
      <c r="EB25" s="655" t="s">
        <v>235</v>
      </c>
      <c r="EC25" s="671"/>
      <c r="ED25" s="671"/>
      <c r="EE25" s="671"/>
      <c r="EF25" s="671"/>
      <c r="EG25" s="671"/>
      <c r="EH25" s="671"/>
      <c r="EI25" s="671"/>
      <c r="EJ25" s="671"/>
      <c r="EK25" s="671"/>
      <c r="EL25" s="671"/>
      <c r="EM25" s="671"/>
      <c r="EN25" s="671"/>
      <c r="EO25" s="671"/>
      <c r="EP25" s="672"/>
      <c r="EQ25" s="655" t="s">
        <v>235</v>
      </c>
      <c r="ER25" s="671"/>
      <c r="ES25" s="671"/>
      <c r="ET25" s="671"/>
      <c r="EU25" s="671"/>
      <c r="EV25" s="671"/>
      <c r="EW25" s="671"/>
      <c r="EX25" s="671"/>
      <c r="EY25" s="671"/>
      <c r="EZ25" s="671"/>
      <c r="FA25" s="671"/>
      <c r="FB25" s="671"/>
      <c r="FC25" s="671"/>
      <c r="FD25" s="671"/>
      <c r="FE25" s="672"/>
      <c r="FF25" s="651" t="s">
        <v>235</v>
      </c>
      <c r="FG25" s="662"/>
      <c r="FH25" s="662"/>
      <c r="FI25" s="662"/>
      <c r="FJ25" s="662"/>
      <c r="FK25" s="662"/>
      <c r="FL25" s="662"/>
      <c r="FM25" s="662"/>
      <c r="FN25" s="662"/>
      <c r="FO25" s="662"/>
      <c r="FP25" s="662"/>
      <c r="FQ25" s="663"/>
      <c r="FR25" s="430">
        <v>0</v>
      </c>
      <c r="FS25" s="429" t="s">
        <v>342</v>
      </c>
      <c r="FT25" s="430">
        <v>0</v>
      </c>
      <c r="FU25" s="430">
        <v>0</v>
      </c>
      <c r="FV25" s="430">
        <v>0</v>
      </c>
      <c r="FW25" s="430">
        <v>0</v>
      </c>
      <c r="FX25" s="430">
        <v>0</v>
      </c>
      <c r="FY25" s="430">
        <v>0</v>
      </c>
      <c r="FZ25" s="430">
        <v>0</v>
      </c>
      <c r="GA25" s="430">
        <v>0</v>
      </c>
      <c r="GB25" s="430">
        <v>0</v>
      </c>
      <c r="GC25" s="430">
        <v>0</v>
      </c>
      <c r="GD25" s="430">
        <v>0</v>
      </c>
      <c r="GE25" s="430">
        <v>0</v>
      </c>
      <c r="GF25" s="430">
        <v>0</v>
      </c>
      <c r="GG25" s="430">
        <v>0</v>
      </c>
      <c r="GH25" s="443">
        <v>0</v>
      </c>
      <c r="GI25" s="430">
        <v>0</v>
      </c>
      <c r="GJ25" s="430">
        <v>0</v>
      </c>
      <c r="GK25" s="430">
        <v>0</v>
      </c>
      <c r="GL25" s="430">
        <v>0</v>
      </c>
      <c r="GM25" s="430">
        <v>0</v>
      </c>
    </row>
    <row r="26" spans="1:195" s="426" customFormat="1" ht="30.75" customHeight="1" x14ac:dyDescent="0.25">
      <c r="A26" s="673" t="s">
        <v>361</v>
      </c>
      <c r="B26" s="674" t="s">
        <v>362</v>
      </c>
      <c r="C26" s="674" t="s">
        <v>362</v>
      </c>
      <c r="D26" s="674" t="s">
        <v>362</v>
      </c>
      <c r="E26" s="674" t="s">
        <v>362</v>
      </c>
      <c r="F26" s="674" t="s">
        <v>362</v>
      </c>
      <c r="G26" s="674" t="s">
        <v>362</v>
      </c>
      <c r="H26" s="674" t="s">
        <v>362</v>
      </c>
      <c r="I26" s="674" t="s">
        <v>362</v>
      </c>
      <c r="J26" s="674" t="s">
        <v>362</v>
      </c>
      <c r="K26" s="674" t="s">
        <v>362</v>
      </c>
      <c r="L26" s="674" t="s">
        <v>362</v>
      </c>
      <c r="M26" s="674" t="s">
        <v>362</v>
      </c>
      <c r="N26" s="674" t="s">
        <v>362</v>
      </c>
      <c r="O26" s="674" t="s">
        <v>362</v>
      </c>
      <c r="P26" s="674" t="s">
        <v>362</v>
      </c>
      <c r="Q26" s="674" t="s">
        <v>362</v>
      </c>
      <c r="R26" s="674" t="s">
        <v>362</v>
      </c>
      <c r="S26" s="674" t="s">
        <v>362</v>
      </c>
      <c r="T26" s="674" t="s">
        <v>362</v>
      </c>
      <c r="U26" s="674" t="s">
        <v>362</v>
      </c>
      <c r="V26" s="674" t="s">
        <v>362</v>
      </c>
      <c r="W26" s="674" t="s">
        <v>362</v>
      </c>
      <c r="X26" s="674" t="s">
        <v>362</v>
      </c>
      <c r="Y26" s="674" t="s">
        <v>362</v>
      </c>
      <c r="Z26" s="674" t="s">
        <v>362</v>
      </c>
      <c r="AA26" s="674" t="s">
        <v>362</v>
      </c>
      <c r="AB26" s="674" t="s">
        <v>362</v>
      </c>
      <c r="AC26" s="674" t="s">
        <v>362</v>
      </c>
      <c r="AD26" s="674" t="s">
        <v>362</v>
      </c>
      <c r="AE26" s="674" t="s">
        <v>362</v>
      </c>
      <c r="AF26" s="674" t="s">
        <v>362</v>
      </c>
      <c r="AG26" s="674" t="s">
        <v>362</v>
      </c>
      <c r="AH26" s="674" t="s">
        <v>362</v>
      </c>
      <c r="AI26" s="674" t="s">
        <v>362</v>
      </c>
      <c r="AJ26" s="674" t="s">
        <v>362</v>
      </c>
      <c r="AK26" s="674" t="s">
        <v>362</v>
      </c>
      <c r="AL26" s="674" t="s">
        <v>362</v>
      </c>
      <c r="AM26" s="674" t="s">
        <v>362</v>
      </c>
      <c r="AN26" s="674" t="s">
        <v>362</v>
      </c>
      <c r="AO26" s="675" t="s">
        <v>362</v>
      </c>
      <c r="AP26" s="658" t="s">
        <v>342</v>
      </c>
      <c r="AQ26" s="676"/>
      <c r="AR26" s="676"/>
      <c r="AS26" s="676"/>
      <c r="AT26" s="676"/>
      <c r="AU26" s="676"/>
      <c r="AV26" s="676"/>
      <c r="AW26" s="676"/>
      <c r="AX26" s="676"/>
      <c r="AY26" s="676"/>
      <c r="AZ26" s="676"/>
      <c r="BA26" s="676"/>
      <c r="BB26" s="676"/>
      <c r="BC26" s="676"/>
      <c r="BD26" s="677"/>
      <c r="BE26" s="655" t="s">
        <v>235</v>
      </c>
      <c r="BF26" s="671"/>
      <c r="BG26" s="671"/>
      <c r="BH26" s="671"/>
      <c r="BI26" s="671"/>
      <c r="BJ26" s="671"/>
      <c r="BK26" s="671"/>
      <c r="BL26" s="671"/>
      <c r="BM26" s="671"/>
      <c r="BN26" s="671"/>
      <c r="BO26" s="671"/>
      <c r="BP26" s="671"/>
      <c r="BQ26" s="671"/>
      <c r="BR26" s="671"/>
      <c r="BS26" s="672"/>
      <c r="BT26" s="658" t="s">
        <v>342</v>
      </c>
      <c r="BU26" s="676"/>
      <c r="BV26" s="676"/>
      <c r="BW26" s="676"/>
      <c r="BX26" s="676"/>
      <c r="BY26" s="676"/>
      <c r="BZ26" s="676"/>
      <c r="CA26" s="676"/>
      <c r="CB26" s="676"/>
      <c r="CC26" s="676"/>
      <c r="CD26" s="676"/>
      <c r="CE26" s="676"/>
      <c r="CF26" s="676"/>
      <c r="CG26" s="676"/>
      <c r="CH26" s="677"/>
      <c r="CI26" s="655" t="s">
        <v>235</v>
      </c>
      <c r="CJ26" s="671"/>
      <c r="CK26" s="671"/>
      <c r="CL26" s="671"/>
      <c r="CM26" s="671"/>
      <c r="CN26" s="671"/>
      <c r="CO26" s="671"/>
      <c r="CP26" s="671"/>
      <c r="CQ26" s="671"/>
      <c r="CR26" s="671"/>
      <c r="CS26" s="671"/>
      <c r="CT26" s="671"/>
      <c r="CU26" s="671"/>
      <c r="CV26" s="671"/>
      <c r="CW26" s="672"/>
      <c r="CX26" s="655" t="s">
        <v>235</v>
      </c>
      <c r="CY26" s="671"/>
      <c r="CZ26" s="671"/>
      <c r="DA26" s="671"/>
      <c r="DB26" s="671"/>
      <c r="DC26" s="671"/>
      <c r="DD26" s="671"/>
      <c r="DE26" s="671"/>
      <c r="DF26" s="671"/>
      <c r="DG26" s="671"/>
      <c r="DH26" s="671"/>
      <c r="DI26" s="671"/>
      <c r="DJ26" s="671"/>
      <c r="DK26" s="671"/>
      <c r="DL26" s="672"/>
      <c r="DM26" s="658" t="s">
        <v>342</v>
      </c>
      <c r="DN26" s="676"/>
      <c r="DO26" s="676"/>
      <c r="DP26" s="676"/>
      <c r="DQ26" s="676"/>
      <c r="DR26" s="676"/>
      <c r="DS26" s="676"/>
      <c r="DT26" s="676"/>
      <c r="DU26" s="676"/>
      <c r="DV26" s="676"/>
      <c r="DW26" s="676"/>
      <c r="DX26" s="676"/>
      <c r="DY26" s="676"/>
      <c r="DZ26" s="676"/>
      <c r="EA26" s="677"/>
      <c r="EB26" s="655" t="s">
        <v>235</v>
      </c>
      <c r="EC26" s="671"/>
      <c r="ED26" s="671"/>
      <c r="EE26" s="671"/>
      <c r="EF26" s="671"/>
      <c r="EG26" s="671"/>
      <c r="EH26" s="671"/>
      <c r="EI26" s="671"/>
      <c r="EJ26" s="671"/>
      <c r="EK26" s="671"/>
      <c r="EL26" s="671"/>
      <c r="EM26" s="671"/>
      <c r="EN26" s="671"/>
      <c r="EO26" s="671"/>
      <c r="EP26" s="672"/>
      <c r="EQ26" s="655" t="s">
        <v>235</v>
      </c>
      <c r="ER26" s="671"/>
      <c r="ES26" s="671"/>
      <c r="ET26" s="671"/>
      <c r="EU26" s="671"/>
      <c r="EV26" s="671"/>
      <c r="EW26" s="671"/>
      <c r="EX26" s="671"/>
      <c r="EY26" s="671"/>
      <c r="EZ26" s="671"/>
      <c r="FA26" s="671"/>
      <c r="FB26" s="671"/>
      <c r="FC26" s="671"/>
      <c r="FD26" s="671"/>
      <c r="FE26" s="672"/>
      <c r="FF26" s="651" t="s">
        <v>235</v>
      </c>
      <c r="FG26" s="662"/>
      <c r="FH26" s="662"/>
      <c r="FI26" s="662"/>
      <c r="FJ26" s="662"/>
      <c r="FK26" s="662"/>
      <c r="FL26" s="662"/>
      <c r="FM26" s="662"/>
      <c r="FN26" s="662"/>
      <c r="FO26" s="662"/>
      <c r="FP26" s="662"/>
      <c r="FQ26" s="663"/>
      <c r="FR26" s="430">
        <v>0</v>
      </c>
      <c r="FS26" s="430">
        <v>0</v>
      </c>
      <c r="FT26" s="430">
        <f>0</f>
        <v>0</v>
      </c>
      <c r="FU26" s="430">
        <v>0</v>
      </c>
      <c r="FV26" s="430">
        <v>0</v>
      </c>
      <c r="FW26" s="430">
        <v>0</v>
      </c>
      <c r="FX26" s="430">
        <v>0</v>
      </c>
      <c r="FY26" s="430">
        <v>0</v>
      </c>
      <c r="FZ26" s="430">
        <v>0</v>
      </c>
      <c r="GA26" s="430">
        <v>0</v>
      </c>
      <c r="GB26" s="430">
        <v>0</v>
      </c>
      <c r="GC26" s="430">
        <v>0</v>
      </c>
      <c r="GD26" s="430">
        <v>0</v>
      </c>
      <c r="GE26" s="430">
        <v>0</v>
      </c>
      <c r="GF26" s="430">
        <v>0</v>
      </c>
      <c r="GG26" s="430">
        <v>0</v>
      </c>
      <c r="GH26" s="443">
        <v>0</v>
      </c>
      <c r="GI26" s="430">
        <v>0</v>
      </c>
      <c r="GJ26" s="430">
        <v>0</v>
      </c>
      <c r="GK26" s="430">
        <v>0</v>
      </c>
      <c r="GL26" s="430">
        <v>0</v>
      </c>
      <c r="GM26" s="430">
        <v>0</v>
      </c>
    </row>
    <row r="27" spans="1:195" s="426" customFormat="1" ht="15.75" customHeight="1" x14ac:dyDescent="0.25">
      <c r="A27" s="673" t="s">
        <v>363</v>
      </c>
      <c r="B27" s="674" t="s">
        <v>364</v>
      </c>
      <c r="C27" s="674" t="s">
        <v>364</v>
      </c>
      <c r="D27" s="674" t="s">
        <v>364</v>
      </c>
      <c r="E27" s="674" t="s">
        <v>364</v>
      </c>
      <c r="F27" s="674" t="s">
        <v>364</v>
      </c>
      <c r="G27" s="674" t="s">
        <v>364</v>
      </c>
      <c r="H27" s="674" t="s">
        <v>364</v>
      </c>
      <c r="I27" s="674" t="s">
        <v>364</v>
      </c>
      <c r="J27" s="674" t="s">
        <v>364</v>
      </c>
      <c r="K27" s="674" t="s">
        <v>364</v>
      </c>
      <c r="L27" s="674" t="s">
        <v>364</v>
      </c>
      <c r="M27" s="674" t="s">
        <v>364</v>
      </c>
      <c r="N27" s="674" t="s">
        <v>364</v>
      </c>
      <c r="O27" s="674" t="s">
        <v>364</v>
      </c>
      <c r="P27" s="674" t="s">
        <v>364</v>
      </c>
      <c r="Q27" s="674" t="s">
        <v>364</v>
      </c>
      <c r="R27" s="674" t="s">
        <v>364</v>
      </c>
      <c r="S27" s="674" t="s">
        <v>364</v>
      </c>
      <c r="T27" s="674" t="s">
        <v>364</v>
      </c>
      <c r="U27" s="674" t="s">
        <v>364</v>
      </c>
      <c r="V27" s="674" t="s">
        <v>364</v>
      </c>
      <c r="W27" s="674" t="s">
        <v>364</v>
      </c>
      <c r="X27" s="674" t="s">
        <v>364</v>
      </c>
      <c r="Y27" s="674" t="s">
        <v>364</v>
      </c>
      <c r="Z27" s="674" t="s">
        <v>364</v>
      </c>
      <c r="AA27" s="674" t="s">
        <v>364</v>
      </c>
      <c r="AB27" s="674" t="s">
        <v>364</v>
      </c>
      <c r="AC27" s="674" t="s">
        <v>364</v>
      </c>
      <c r="AD27" s="674" t="s">
        <v>364</v>
      </c>
      <c r="AE27" s="674" t="s">
        <v>364</v>
      </c>
      <c r="AF27" s="674" t="s">
        <v>364</v>
      </c>
      <c r="AG27" s="674" t="s">
        <v>364</v>
      </c>
      <c r="AH27" s="674" t="s">
        <v>364</v>
      </c>
      <c r="AI27" s="674" t="s">
        <v>364</v>
      </c>
      <c r="AJ27" s="674" t="s">
        <v>364</v>
      </c>
      <c r="AK27" s="674" t="s">
        <v>364</v>
      </c>
      <c r="AL27" s="674" t="s">
        <v>364</v>
      </c>
      <c r="AM27" s="674" t="s">
        <v>364</v>
      </c>
      <c r="AN27" s="674" t="s">
        <v>364</v>
      </c>
      <c r="AO27" s="675" t="s">
        <v>364</v>
      </c>
      <c r="AP27" s="655" t="s">
        <v>235</v>
      </c>
      <c r="AQ27" s="671"/>
      <c r="AR27" s="671"/>
      <c r="AS27" s="671"/>
      <c r="AT27" s="671"/>
      <c r="AU27" s="671"/>
      <c r="AV27" s="671"/>
      <c r="AW27" s="671"/>
      <c r="AX27" s="671"/>
      <c r="AY27" s="671"/>
      <c r="AZ27" s="671"/>
      <c r="BA27" s="671"/>
      <c r="BB27" s="671"/>
      <c r="BC27" s="671"/>
      <c r="BD27" s="672"/>
      <c r="BE27" s="658" t="s">
        <v>342</v>
      </c>
      <c r="BF27" s="676"/>
      <c r="BG27" s="676"/>
      <c r="BH27" s="676"/>
      <c r="BI27" s="676"/>
      <c r="BJ27" s="676"/>
      <c r="BK27" s="676"/>
      <c r="BL27" s="676"/>
      <c r="BM27" s="676"/>
      <c r="BN27" s="676"/>
      <c r="BO27" s="676"/>
      <c r="BP27" s="676"/>
      <c r="BQ27" s="676"/>
      <c r="BR27" s="676"/>
      <c r="BS27" s="677"/>
      <c r="BT27" s="655" t="s">
        <v>235</v>
      </c>
      <c r="BU27" s="671"/>
      <c r="BV27" s="671"/>
      <c r="BW27" s="671"/>
      <c r="BX27" s="671"/>
      <c r="BY27" s="671"/>
      <c r="BZ27" s="671"/>
      <c r="CA27" s="671"/>
      <c r="CB27" s="671"/>
      <c r="CC27" s="671"/>
      <c r="CD27" s="671"/>
      <c r="CE27" s="671"/>
      <c r="CF27" s="671"/>
      <c r="CG27" s="671"/>
      <c r="CH27" s="672"/>
      <c r="CI27" s="655" t="s">
        <v>235</v>
      </c>
      <c r="CJ27" s="671"/>
      <c r="CK27" s="671"/>
      <c r="CL27" s="671"/>
      <c r="CM27" s="671"/>
      <c r="CN27" s="671"/>
      <c r="CO27" s="671"/>
      <c r="CP27" s="671"/>
      <c r="CQ27" s="671"/>
      <c r="CR27" s="671"/>
      <c r="CS27" s="671"/>
      <c r="CT27" s="671"/>
      <c r="CU27" s="671"/>
      <c r="CV27" s="671"/>
      <c r="CW27" s="672"/>
      <c r="CX27" s="655" t="s">
        <v>235</v>
      </c>
      <c r="CY27" s="671"/>
      <c r="CZ27" s="671"/>
      <c r="DA27" s="671"/>
      <c r="DB27" s="671"/>
      <c r="DC27" s="671"/>
      <c r="DD27" s="671"/>
      <c r="DE27" s="671"/>
      <c r="DF27" s="671"/>
      <c r="DG27" s="671"/>
      <c r="DH27" s="671"/>
      <c r="DI27" s="671"/>
      <c r="DJ27" s="671"/>
      <c r="DK27" s="671"/>
      <c r="DL27" s="672"/>
      <c r="DM27" s="658" t="s">
        <v>342</v>
      </c>
      <c r="DN27" s="676"/>
      <c r="DO27" s="676"/>
      <c r="DP27" s="676"/>
      <c r="DQ27" s="676"/>
      <c r="DR27" s="676"/>
      <c r="DS27" s="676"/>
      <c r="DT27" s="676"/>
      <c r="DU27" s="676"/>
      <c r="DV27" s="676"/>
      <c r="DW27" s="676"/>
      <c r="DX27" s="676"/>
      <c r="DY27" s="676"/>
      <c r="DZ27" s="676"/>
      <c r="EA27" s="677"/>
      <c r="EB27" s="655" t="s">
        <v>235</v>
      </c>
      <c r="EC27" s="671"/>
      <c r="ED27" s="671"/>
      <c r="EE27" s="671"/>
      <c r="EF27" s="671"/>
      <c r="EG27" s="671"/>
      <c r="EH27" s="671"/>
      <c r="EI27" s="671"/>
      <c r="EJ27" s="671"/>
      <c r="EK27" s="671"/>
      <c r="EL27" s="671"/>
      <c r="EM27" s="671"/>
      <c r="EN27" s="671"/>
      <c r="EO27" s="671"/>
      <c r="EP27" s="672"/>
      <c r="EQ27" s="655" t="s">
        <v>235</v>
      </c>
      <c r="ER27" s="671"/>
      <c r="ES27" s="671"/>
      <c r="ET27" s="671"/>
      <c r="EU27" s="671"/>
      <c r="EV27" s="671"/>
      <c r="EW27" s="671"/>
      <c r="EX27" s="671"/>
      <c r="EY27" s="671"/>
      <c r="EZ27" s="671"/>
      <c r="FA27" s="671"/>
      <c r="FB27" s="671"/>
      <c r="FC27" s="671"/>
      <c r="FD27" s="671"/>
      <c r="FE27" s="672"/>
      <c r="FF27" s="647" t="s">
        <v>342</v>
      </c>
      <c r="FG27" s="688"/>
      <c r="FH27" s="688"/>
      <c r="FI27" s="688"/>
      <c r="FJ27" s="688"/>
      <c r="FK27" s="688"/>
      <c r="FL27" s="688"/>
      <c r="FM27" s="688"/>
      <c r="FN27" s="688"/>
      <c r="FO27" s="688"/>
      <c r="FP27" s="688"/>
      <c r="FQ27" s="689"/>
      <c r="FR27" s="430">
        <v>0</v>
      </c>
      <c r="FS27" s="430">
        <v>0</v>
      </c>
      <c r="FT27" s="430">
        <v>0</v>
      </c>
      <c r="FU27" s="430">
        <v>0</v>
      </c>
      <c r="FV27" s="430">
        <v>0</v>
      </c>
      <c r="FW27" s="430">
        <v>0</v>
      </c>
      <c r="FX27" s="430">
        <v>0</v>
      </c>
      <c r="FY27" s="430">
        <v>0</v>
      </c>
      <c r="FZ27" s="430">
        <v>0</v>
      </c>
      <c r="GA27" s="430">
        <v>0</v>
      </c>
      <c r="GB27" s="430">
        <v>0</v>
      </c>
      <c r="GC27" s="430">
        <v>0</v>
      </c>
      <c r="GD27" s="430">
        <v>0</v>
      </c>
      <c r="GE27" s="430">
        <v>0</v>
      </c>
      <c r="GF27" s="430">
        <v>0</v>
      </c>
      <c r="GG27" s="430">
        <v>0</v>
      </c>
      <c r="GH27" s="443">
        <v>0</v>
      </c>
      <c r="GI27" s="430">
        <v>0</v>
      </c>
      <c r="GJ27" s="430">
        <v>0</v>
      </c>
      <c r="GK27" s="430">
        <v>0</v>
      </c>
      <c r="GL27" s="430">
        <v>0</v>
      </c>
      <c r="GM27" s="430">
        <v>0</v>
      </c>
    </row>
    <row r="28" spans="1:195" s="426" customFormat="1" ht="15.75" customHeight="1" x14ac:dyDescent="0.25">
      <c r="A28" s="673" t="s">
        <v>365</v>
      </c>
      <c r="B28" s="674" t="s">
        <v>364</v>
      </c>
      <c r="C28" s="674" t="s">
        <v>364</v>
      </c>
      <c r="D28" s="674" t="s">
        <v>364</v>
      </c>
      <c r="E28" s="674" t="s">
        <v>364</v>
      </c>
      <c r="F28" s="674" t="s">
        <v>364</v>
      </c>
      <c r="G28" s="674" t="s">
        <v>364</v>
      </c>
      <c r="H28" s="674" t="s">
        <v>364</v>
      </c>
      <c r="I28" s="674" t="s">
        <v>364</v>
      </c>
      <c r="J28" s="674" t="s">
        <v>364</v>
      </c>
      <c r="K28" s="674" t="s">
        <v>364</v>
      </c>
      <c r="L28" s="674" t="s">
        <v>364</v>
      </c>
      <c r="M28" s="674" t="s">
        <v>364</v>
      </c>
      <c r="N28" s="674" t="s">
        <v>364</v>
      </c>
      <c r="O28" s="674" t="s">
        <v>364</v>
      </c>
      <c r="P28" s="674" t="s">
        <v>364</v>
      </c>
      <c r="Q28" s="674" t="s">
        <v>364</v>
      </c>
      <c r="R28" s="674" t="s">
        <v>364</v>
      </c>
      <c r="S28" s="674" t="s">
        <v>364</v>
      </c>
      <c r="T28" s="674" t="s">
        <v>364</v>
      </c>
      <c r="U28" s="674" t="s">
        <v>364</v>
      </c>
      <c r="V28" s="674" t="s">
        <v>364</v>
      </c>
      <c r="W28" s="674" t="s">
        <v>364</v>
      </c>
      <c r="X28" s="674" t="s">
        <v>364</v>
      </c>
      <c r="Y28" s="674" t="s">
        <v>364</v>
      </c>
      <c r="Z28" s="674" t="s">
        <v>364</v>
      </c>
      <c r="AA28" s="674" t="s">
        <v>364</v>
      </c>
      <c r="AB28" s="674" t="s">
        <v>364</v>
      </c>
      <c r="AC28" s="674" t="s">
        <v>364</v>
      </c>
      <c r="AD28" s="674" t="s">
        <v>364</v>
      </c>
      <c r="AE28" s="674" t="s">
        <v>364</v>
      </c>
      <c r="AF28" s="674" t="s">
        <v>364</v>
      </c>
      <c r="AG28" s="674" t="s">
        <v>364</v>
      </c>
      <c r="AH28" s="674" t="s">
        <v>364</v>
      </c>
      <c r="AI28" s="674" t="s">
        <v>364</v>
      </c>
      <c r="AJ28" s="674" t="s">
        <v>364</v>
      </c>
      <c r="AK28" s="674" t="s">
        <v>364</v>
      </c>
      <c r="AL28" s="674" t="s">
        <v>364</v>
      </c>
      <c r="AM28" s="674" t="s">
        <v>364</v>
      </c>
      <c r="AN28" s="674" t="s">
        <v>364</v>
      </c>
      <c r="AO28" s="675" t="s">
        <v>364</v>
      </c>
      <c r="AP28" s="655" t="s">
        <v>235</v>
      </c>
      <c r="AQ28" s="671"/>
      <c r="AR28" s="671"/>
      <c r="AS28" s="671"/>
      <c r="AT28" s="671"/>
      <c r="AU28" s="671"/>
      <c r="AV28" s="671"/>
      <c r="AW28" s="671"/>
      <c r="AX28" s="671"/>
      <c r="AY28" s="671"/>
      <c r="AZ28" s="671"/>
      <c r="BA28" s="671"/>
      <c r="BB28" s="671"/>
      <c r="BC28" s="671"/>
      <c r="BD28" s="672"/>
      <c r="BE28" s="655" t="s">
        <v>235</v>
      </c>
      <c r="BF28" s="671"/>
      <c r="BG28" s="671"/>
      <c r="BH28" s="671"/>
      <c r="BI28" s="671"/>
      <c r="BJ28" s="671"/>
      <c r="BK28" s="671"/>
      <c r="BL28" s="671"/>
      <c r="BM28" s="671"/>
      <c r="BN28" s="671"/>
      <c r="BO28" s="671"/>
      <c r="BP28" s="671"/>
      <c r="BQ28" s="671"/>
      <c r="BR28" s="671"/>
      <c r="BS28" s="672"/>
      <c r="BT28" s="658" t="s">
        <v>342</v>
      </c>
      <c r="BU28" s="676"/>
      <c r="BV28" s="676"/>
      <c r="BW28" s="676"/>
      <c r="BX28" s="676"/>
      <c r="BY28" s="676"/>
      <c r="BZ28" s="676"/>
      <c r="CA28" s="676"/>
      <c r="CB28" s="676"/>
      <c r="CC28" s="676"/>
      <c r="CD28" s="676"/>
      <c r="CE28" s="676"/>
      <c r="CF28" s="676"/>
      <c r="CG28" s="676"/>
      <c r="CH28" s="677"/>
      <c r="CI28" s="655" t="s">
        <v>235</v>
      </c>
      <c r="CJ28" s="671"/>
      <c r="CK28" s="671"/>
      <c r="CL28" s="671"/>
      <c r="CM28" s="671"/>
      <c r="CN28" s="671"/>
      <c r="CO28" s="671"/>
      <c r="CP28" s="671"/>
      <c r="CQ28" s="671"/>
      <c r="CR28" s="671"/>
      <c r="CS28" s="671"/>
      <c r="CT28" s="671"/>
      <c r="CU28" s="671"/>
      <c r="CV28" s="671"/>
      <c r="CW28" s="672"/>
      <c r="CX28" s="655" t="s">
        <v>235</v>
      </c>
      <c r="CY28" s="671"/>
      <c r="CZ28" s="671"/>
      <c r="DA28" s="671"/>
      <c r="DB28" s="671"/>
      <c r="DC28" s="671"/>
      <c r="DD28" s="671"/>
      <c r="DE28" s="671"/>
      <c r="DF28" s="671"/>
      <c r="DG28" s="671"/>
      <c r="DH28" s="671"/>
      <c r="DI28" s="671"/>
      <c r="DJ28" s="671"/>
      <c r="DK28" s="671"/>
      <c r="DL28" s="672"/>
      <c r="DM28" s="655" t="s">
        <v>235</v>
      </c>
      <c r="DN28" s="671"/>
      <c r="DO28" s="671"/>
      <c r="DP28" s="671"/>
      <c r="DQ28" s="671"/>
      <c r="DR28" s="671"/>
      <c r="DS28" s="671"/>
      <c r="DT28" s="671"/>
      <c r="DU28" s="671"/>
      <c r="DV28" s="671"/>
      <c r="DW28" s="671"/>
      <c r="DX28" s="671"/>
      <c r="DY28" s="671"/>
      <c r="DZ28" s="671"/>
      <c r="EA28" s="672"/>
      <c r="EB28" s="655" t="s">
        <v>235</v>
      </c>
      <c r="EC28" s="671"/>
      <c r="ED28" s="671"/>
      <c r="EE28" s="671"/>
      <c r="EF28" s="671"/>
      <c r="EG28" s="671"/>
      <c r="EH28" s="671"/>
      <c r="EI28" s="671"/>
      <c r="EJ28" s="671"/>
      <c r="EK28" s="671"/>
      <c r="EL28" s="671"/>
      <c r="EM28" s="671"/>
      <c r="EN28" s="671"/>
      <c r="EO28" s="671"/>
      <c r="EP28" s="672"/>
      <c r="EQ28" s="655" t="s">
        <v>235</v>
      </c>
      <c r="ER28" s="671"/>
      <c r="ES28" s="671"/>
      <c r="ET28" s="671"/>
      <c r="EU28" s="671"/>
      <c r="EV28" s="671"/>
      <c r="EW28" s="671"/>
      <c r="EX28" s="671"/>
      <c r="EY28" s="671"/>
      <c r="EZ28" s="671"/>
      <c r="FA28" s="671"/>
      <c r="FB28" s="671"/>
      <c r="FC28" s="671"/>
      <c r="FD28" s="671"/>
      <c r="FE28" s="672"/>
      <c r="FF28" s="651" t="s">
        <v>235</v>
      </c>
      <c r="FG28" s="662"/>
      <c r="FH28" s="662"/>
      <c r="FI28" s="662"/>
      <c r="FJ28" s="662"/>
      <c r="FK28" s="662"/>
      <c r="FL28" s="662"/>
      <c r="FM28" s="662"/>
      <c r="FN28" s="662"/>
      <c r="FO28" s="662"/>
      <c r="FP28" s="662"/>
      <c r="FQ28" s="663"/>
      <c r="FR28" s="429" t="s">
        <v>342</v>
      </c>
      <c r="FS28" s="430">
        <v>0</v>
      </c>
      <c r="FT28" s="430">
        <v>0</v>
      </c>
      <c r="FU28" s="430">
        <v>0</v>
      </c>
      <c r="FV28" s="430">
        <v>0</v>
      </c>
      <c r="FW28" s="430">
        <v>0</v>
      </c>
      <c r="FX28" s="430">
        <v>0</v>
      </c>
      <c r="FY28" s="430">
        <v>0</v>
      </c>
      <c r="FZ28" s="430">
        <v>0</v>
      </c>
      <c r="GA28" s="430">
        <v>0</v>
      </c>
      <c r="GB28" s="430">
        <v>0</v>
      </c>
      <c r="GC28" s="430">
        <v>0</v>
      </c>
      <c r="GD28" s="430">
        <v>0</v>
      </c>
      <c r="GE28" s="430">
        <v>0</v>
      </c>
      <c r="GF28" s="430">
        <v>0</v>
      </c>
      <c r="GG28" s="430">
        <v>0</v>
      </c>
      <c r="GH28" s="443">
        <v>0</v>
      </c>
      <c r="GI28" s="430">
        <v>0</v>
      </c>
      <c r="GJ28" s="430">
        <v>0</v>
      </c>
      <c r="GK28" s="430">
        <v>0</v>
      </c>
      <c r="GL28" s="430">
        <v>0</v>
      </c>
      <c r="GM28" s="430">
        <v>0</v>
      </c>
    </row>
    <row r="29" spans="1:195" s="426" customFormat="1" ht="15" customHeight="1" x14ac:dyDescent="0.25">
      <c r="A29" s="685" t="s">
        <v>366</v>
      </c>
      <c r="B29" s="686" t="s">
        <v>367</v>
      </c>
      <c r="C29" s="686" t="s">
        <v>367</v>
      </c>
      <c r="D29" s="686" t="s">
        <v>367</v>
      </c>
      <c r="E29" s="686" t="s">
        <v>367</v>
      </c>
      <c r="F29" s="686" t="s">
        <v>367</v>
      </c>
      <c r="G29" s="686" t="s">
        <v>367</v>
      </c>
      <c r="H29" s="686" t="s">
        <v>367</v>
      </c>
      <c r="I29" s="686" t="s">
        <v>367</v>
      </c>
      <c r="J29" s="686" t="s">
        <v>367</v>
      </c>
      <c r="K29" s="686" t="s">
        <v>367</v>
      </c>
      <c r="L29" s="686" t="s">
        <v>367</v>
      </c>
      <c r="M29" s="686" t="s">
        <v>367</v>
      </c>
      <c r="N29" s="686" t="s">
        <v>367</v>
      </c>
      <c r="O29" s="686" t="s">
        <v>367</v>
      </c>
      <c r="P29" s="686" t="s">
        <v>367</v>
      </c>
      <c r="Q29" s="686" t="s">
        <v>367</v>
      </c>
      <c r="R29" s="686" t="s">
        <v>367</v>
      </c>
      <c r="S29" s="686" t="s">
        <v>367</v>
      </c>
      <c r="T29" s="686" t="s">
        <v>367</v>
      </c>
      <c r="U29" s="686" t="s">
        <v>367</v>
      </c>
      <c r="V29" s="686" t="s">
        <v>367</v>
      </c>
      <c r="W29" s="686" t="s">
        <v>367</v>
      </c>
      <c r="X29" s="686" t="s">
        <v>367</v>
      </c>
      <c r="Y29" s="686" t="s">
        <v>367</v>
      </c>
      <c r="Z29" s="686" t="s">
        <v>367</v>
      </c>
      <c r="AA29" s="686" t="s">
        <v>367</v>
      </c>
      <c r="AB29" s="686" t="s">
        <v>367</v>
      </c>
      <c r="AC29" s="686" t="s">
        <v>367</v>
      </c>
      <c r="AD29" s="686" t="s">
        <v>367</v>
      </c>
      <c r="AE29" s="686" t="s">
        <v>367</v>
      </c>
      <c r="AF29" s="686" t="s">
        <v>367</v>
      </c>
      <c r="AG29" s="686" t="s">
        <v>367</v>
      </c>
      <c r="AH29" s="686" t="s">
        <v>367</v>
      </c>
      <c r="AI29" s="686" t="s">
        <v>367</v>
      </c>
      <c r="AJ29" s="686" t="s">
        <v>367</v>
      </c>
      <c r="AK29" s="686" t="s">
        <v>367</v>
      </c>
      <c r="AL29" s="686" t="s">
        <v>367</v>
      </c>
      <c r="AM29" s="686" t="s">
        <v>367</v>
      </c>
      <c r="AN29" s="686" t="s">
        <v>367</v>
      </c>
      <c r="AO29" s="687" t="s">
        <v>367</v>
      </c>
      <c r="AP29" s="655" t="s">
        <v>235</v>
      </c>
      <c r="AQ29" s="671"/>
      <c r="AR29" s="671"/>
      <c r="AS29" s="671"/>
      <c r="AT29" s="671"/>
      <c r="AU29" s="671"/>
      <c r="AV29" s="671"/>
      <c r="AW29" s="671"/>
      <c r="AX29" s="671"/>
      <c r="AY29" s="671"/>
      <c r="AZ29" s="671"/>
      <c r="BA29" s="671"/>
      <c r="BB29" s="671"/>
      <c r="BC29" s="671"/>
      <c r="BD29" s="672"/>
      <c r="BE29" s="655" t="s">
        <v>235</v>
      </c>
      <c r="BF29" s="671"/>
      <c r="BG29" s="671"/>
      <c r="BH29" s="671"/>
      <c r="BI29" s="671"/>
      <c r="BJ29" s="671"/>
      <c r="BK29" s="671"/>
      <c r="BL29" s="671"/>
      <c r="BM29" s="671"/>
      <c r="BN29" s="671"/>
      <c r="BO29" s="671"/>
      <c r="BP29" s="671"/>
      <c r="BQ29" s="671"/>
      <c r="BR29" s="671"/>
      <c r="BS29" s="672"/>
      <c r="BT29" s="658" t="s">
        <v>342</v>
      </c>
      <c r="BU29" s="676"/>
      <c r="BV29" s="676"/>
      <c r="BW29" s="676"/>
      <c r="BX29" s="676"/>
      <c r="BY29" s="676"/>
      <c r="BZ29" s="676"/>
      <c r="CA29" s="676"/>
      <c r="CB29" s="676"/>
      <c r="CC29" s="676"/>
      <c r="CD29" s="676"/>
      <c r="CE29" s="676"/>
      <c r="CF29" s="676"/>
      <c r="CG29" s="676"/>
      <c r="CH29" s="677"/>
      <c r="CI29" s="655" t="s">
        <v>235</v>
      </c>
      <c r="CJ29" s="671"/>
      <c r="CK29" s="671"/>
      <c r="CL29" s="671"/>
      <c r="CM29" s="671"/>
      <c r="CN29" s="671"/>
      <c r="CO29" s="671"/>
      <c r="CP29" s="671"/>
      <c r="CQ29" s="671"/>
      <c r="CR29" s="671"/>
      <c r="CS29" s="671"/>
      <c r="CT29" s="671"/>
      <c r="CU29" s="671"/>
      <c r="CV29" s="671"/>
      <c r="CW29" s="672"/>
      <c r="CX29" s="655" t="s">
        <v>235</v>
      </c>
      <c r="CY29" s="671"/>
      <c r="CZ29" s="671"/>
      <c r="DA29" s="671"/>
      <c r="DB29" s="671"/>
      <c r="DC29" s="671"/>
      <c r="DD29" s="671"/>
      <c r="DE29" s="671"/>
      <c r="DF29" s="671"/>
      <c r="DG29" s="671"/>
      <c r="DH29" s="671"/>
      <c r="DI29" s="671"/>
      <c r="DJ29" s="671"/>
      <c r="DK29" s="671"/>
      <c r="DL29" s="672"/>
      <c r="DM29" s="658" t="s">
        <v>342</v>
      </c>
      <c r="DN29" s="676"/>
      <c r="DO29" s="676"/>
      <c r="DP29" s="676"/>
      <c r="DQ29" s="676"/>
      <c r="DR29" s="676"/>
      <c r="DS29" s="676"/>
      <c r="DT29" s="676"/>
      <c r="DU29" s="676"/>
      <c r="DV29" s="676"/>
      <c r="DW29" s="676"/>
      <c r="DX29" s="676"/>
      <c r="DY29" s="676"/>
      <c r="DZ29" s="676"/>
      <c r="EA29" s="677"/>
      <c r="EB29" s="655" t="s">
        <v>235</v>
      </c>
      <c r="EC29" s="671"/>
      <c r="ED29" s="671"/>
      <c r="EE29" s="671"/>
      <c r="EF29" s="671"/>
      <c r="EG29" s="671"/>
      <c r="EH29" s="671"/>
      <c r="EI29" s="671"/>
      <c r="EJ29" s="671"/>
      <c r="EK29" s="671"/>
      <c r="EL29" s="671"/>
      <c r="EM29" s="671"/>
      <c r="EN29" s="671"/>
      <c r="EO29" s="671"/>
      <c r="EP29" s="672"/>
      <c r="EQ29" s="655" t="s">
        <v>235</v>
      </c>
      <c r="ER29" s="671"/>
      <c r="ES29" s="671"/>
      <c r="ET29" s="671"/>
      <c r="EU29" s="671"/>
      <c r="EV29" s="671"/>
      <c r="EW29" s="671"/>
      <c r="EX29" s="671"/>
      <c r="EY29" s="671"/>
      <c r="EZ29" s="671"/>
      <c r="FA29" s="671"/>
      <c r="FB29" s="671"/>
      <c r="FC29" s="671"/>
      <c r="FD29" s="671"/>
      <c r="FE29" s="672"/>
      <c r="FF29" s="651" t="s">
        <v>235</v>
      </c>
      <c r="FG29" s="662"/>
      <c r="FH29" s="662"/>
      <c r="FI29" s="662"/>
      <c r="FJ29" s="662"/>
      <c r="FK29" s="662"/>
      <c r="FL29" s="662"/>
      <c r="FM29" s="662"/>
      <c r="FN29" s="662"/>
      <c r="FO29" s="662"/>
      <c r="FP29" s="662"/>
      <c r="FQ29" s="663"/>
      <c r="FR29" s="430">
        <v>0</v>
      </c>
      <c r="FS29" s="430">
        <v>0</v>
      </c>
      <c r="FT29" s="430">
        <v>0</v>
      </c>
      <c r="FU29" s="430">
        <v>0</v>
      </c>
      <c r="FV29" s="430">
        <v>0</v>
      </c>
      <c r="FW29" s="430">
        <v>0</v>
      </c>
      <c r="FX29" s="430">
        <v>0</v>
      </c>
      <c r="FY29" s="430">
        <v>0</v>
      </c>
      <c r="FZ29" s="430">
        <v>0</v>
      </c>
      <c r="GA29" s="429" t="s">
        <v>342</v>
      </c>
      <c r="GB29" s="430">
        <v>0</v>
      </c>
      <c r="GC29" s="429" t="s">
        <v>342</v>
      </c>
      <c r="GD29" s="429" t="s">
        <v>342</v>
      </c>
      <c r="GE29" s="430">
        <v>0</v>
      </c>
      <c r="GF29" s="429" t="s">
        <v>342</v>
      </c>
      <c r="GG29" s="429" t="s">
        <v>342</v>
      </c>
      <c r="GH29" s="442" t="s">
        <v>342</v>
      </c>
      <c r="GI29" s="430">
        <v>0</v>
      </c>
      <c r="GJ29" s="430">
        <v>0</v>
      </c>
      <c r="GK29" s="430">
        <v>0</v>
      </c>
      <c r="GL29" s="430">
        <v>0</v>
      </c>
      <c r="GM29" s="430">
        <v>0</v>
      </c>
    </row>
    <row r="30" spans="1:195" s="426" customFormat="1" ht="15" customHeight="1" x14ac:dyDescent="0.25">
      <c r="A30" s="685" t="s">
        <v>368</v>
      </c>
      <c r="B30" s="686" t="s">
        <v>122</v>
      </c>
      <c r="C30" s="686" t="s">
        <v>122</v>
      </c>
      <c r="D30" s="686" t="s">
        <v>122</v>
      </c>
      <c r="E30" s="686" t="s">
        <v>122</v>
      </c>
      <c r="F30" s="686" t="s">
        <v>122</v>
      </c>
      <c r="G30" s="686" t="s">
        <v>122</v>
      </c>
      <c r="H30" s="686" t="s">
        <v>122</v>
      </c>
      <c r="I30" s="686" t="s">
        <v>122</v>
      </c>
      <c r="J30" s="686" t="s">
        <v>122</v>
      </c>
      <c r="K30" s="686" t="s">
        <v>122</v>
      </c>
      <c r="L30" s="686" t="s">
        <v>122</v>
      </c>
      <c r="M30" s="686" t="s">
        <v>122</v>
      </c>
      <c r="N30" s="686" t="s">
        <v>122</v>
      </c>
      <c r="O30" s="686" t="s">
        <v>122</v>
      </c>
      <c r="P30" s="686" t="s">
        <v>122</v>
      </c>
      <c r="Q30" s="686" t="s">
        <v>122</v>
      </c>
      <c r="R30" s="686" t="s">
        <v>122</v>
      </c>
      <c r="S30" s="686" t="s">
        <v>122</v>
      </c>
      <c r="T30" s="686" t="s">
        <v>122</v>
      </c>
      <c r="U30" s="686" t="s">
        <v>122</v>
      </c>
      <c r="V30" s="686" t="s">
        <v>122</v>
      </c>
      <c r="W30" s="686" t="s">
        <v>122</v>
      </c>
      <c r="X30" s="686" t="s">
        <v>122</v>
      </c>
      <c r="Y30" s="686" t="s">
        <v>122</v>
      </c>
      <c r="Z30" s="686" t="s">
        <v>122</v>
      </c>
      <c r="AA30" s="686" t="s">
        <v>122</v>
      </c>
      <c r="AB30" s="686" t="s">
        <v>122</v>
      </c>
      <c r="AC30" s="686" t="s">
        <v>122</v>
      </c>
      <c r="AD30" s="686" t="s">
        <v>122</v>
      </c>
      <c r="AE30" s="686" t="s">
        <v>122</v>
      </c>
      <c r="AF30" s="686" t="s">
        <v>122</v>
      </c>
      <c r="AG30" s="686" t="s">
        <v>122</v>
      </c>
      <c r="AH30" s="686" t="s">
        <v>122</v>
      </c>
      <c r="AI30" s="686" t="s">
        <v>122</v>
      </c>
      <c r="AJ30" s="686" t="s">
        <v>122</v>
      </c>
      <c r="AK30" s="686" t="s">
        <v>122</v>
      </c>
      <c r="AL30" s="686" t="s">
        <v>122</v>
      </c>
      <c r="AM30" s="686" t="s">
        <v>122</v>
      </c>
      <c r="AN30" s="686" t="s">
        <v>122</v>
      </c>
      <c r="AO30" s="687" t="s">
        <v>122</v>
      </c>
      <c r="AP30" s="658" t="s">
        <v>342</v>
      </c>
      <c r="AQ30" s="676"/>
      <c r="AR30" s="676"/>
      <c r="AS30" s="676"/>
      <c r="AT30" s="676"/>
      <c r="AU30" s="676"/>
      <c r="AV30" s="676"/>
      <c r="AW30" s="676"/>
      <c r="AX30" s="676"/>
      <c r="AY30" s="676"/>
      <c r="AZ30" s="676"/>
      <c r="BA30" s="676"/>
      <c r="BB30" s="676"/>
      <c r="BC30" s="676"/>
      <c r="BD30" s="677"/>
      <c r="BE30" s="658" t="s">
        <v>342</v>
      </c>
      <c r="BF30" s="676"/>
      <c r="BG30" s="676"/>
      <c r="BH30" s="676"/>
      <c r="BI30" s="676"/>
      <c r="BJ30" s="676"/>
      <c r="BK30" s="676"/>
      <c r="BL30" s="676"/>
      <c r="BM30" s="676"/>
      <c r="BN30" s="676"/>
      <c r="BO30" s="676"/>
      <c r="BP30" s="676"/>
      <c r="BQ30" s="676"/>
      <c r="BR30" s="676"/>
      <c r="BS30" s="677"/>
      <c r="BT30" s="658" t="s">
        <v>342</v>
      </c>
      <c r="BU30" s="676"/>
      <c r="BV30" s="676"/>
      <c r="BW30" s="676"/>
      <c r="BX30" s="676"/>
      <c r="BY30" s="676"/>
      <c r="BZ30" s="676"/>
      <c r="CA30" s="676"/>
      <c r="CB30" s="676"/>
      <c r="CC30" s="676"/>
      <c r="CD30" s="676"/>
      <c r="CE30" s="676"/>
      <c r="CF30" s="676"/>
      <c r="CG30" s="676"/>
      <c r="CH30" s="677"/>
      <c r="CI30" s="658" t="s">
        <v>342</v>
      </c>
      <c r="CJ30" s="676"/>
      <c r="CK30" s="676"/>
      <c r="CL30" s="676"/>
      <c r="CM30" s="676"/>
      <c r="CN30" s="676"/>
      <c r="CO30" s="676"/>
      <c r="CP30" s="676"/>
      <c r="CQ30" s="676"/>
      <c r="CR30" s="676"/>
      <c r="CS30" s="676"/>
      <c r="CT30" s="676"/>
      <c r="CU30" s="676"/>
      <c r="CV30" s="676"/>
      <c r="CW30" s="677"/>
      <c r="CX30" s="658" t="s">
        <v>342</v>
      </c>
      <c r="CY30" s="676"/>
      <c r="CZ30" s="676"/>
      <c r="DA30" s="676"/>
      <c r="DB30" s="676"/>
      <c r="DC30" s="676"/>
      <c r="DD30" s="676"/>
      <c r="DE30" s="676"/>
      <c r="DF30" s="676"/>
      <c r="DG30" s="676"/>
      <c r="DH30" s="676"/>
      <c r="DI30" s="676"/>
      <c r="DJ30" s="676"/>
      <c r="DK30" s="676"/>
      <c r="DL30" s="677"/>
      <c r="DM30" s="658" t="s">
        <v>342</v>
      </c>
      <c r="DN30" s="676"/>
      <c r="DO30" s="676"/>
      <c r="DP30" s="676"/>
      <c r="DQ30" s="676"/>
      <c r="DR30" s="676"/>
      <c r="DS30" s="676"/>
      <c r="DT30" s="676"/>
      <c r="DU30" s="676"/>
      <c r="DV30" s="676"/>
      <c r="DW30" s="676"/>
      <c r="DX30" s="676"/>
      <c r="DY30" s="676"/>
      <c r="DZ30" s="676"/>
      <c r="EA30" s="677"/>
      <c r="EB30" s="658" t="s">
        <v>342</v>
      </c>
      <c r="EC30" s="676"/>
      <c r="ED30" s="676"/>
      <c r="EE30" s="676"/>
      <c r="EF30" s="676"/>
      <c r="EG30" s="676"/>
      <c r="EH30" s="676"/>
      <c r="EI30" s="676"/>
      <c r="EJ30" s="676"/>
      <c r="EK30" s="676"/>
      <c r="EL30" s="676"/>
      <c r="EM30" s="676"/>
      <c r="EN30" s="676"/>
      <c r="EO30" s="676"/>
      <c r="EP30" s="677"/>
      <c r="EQ30" s="658" t="s">
        <v>342</v>
      </c>
      <c r="ER30" s="676"/>
      <c r="ES30" s="676"/>
      <c r="ET30" s="676"/>
      <c r="EU30" s="676"/>
      <c r="EV30" s="676"/>
      <c r="EW30" s="676"/>
      <c r="EX30" s="676"/>
      <c r="EY30" s="676"/>
      <c r="EZ30" s="676"/>
      <c r="FA30" s="676"/>
      <c r="FB30" s="676"/>
      <c r="FC30" s="676"/>
      <c r="FD30" s="676"/>
      <c r="FE30" s="677"/>
      <c r="FF30" s="647" t="s">
        <v>342</v>
      </c>
      <c r="FG30" s="688"/>
      <c r="FH30" s="688"/>
      <c r="FI30" s="688"/>
      <c r="FJ30" s="688"/>
      <c r="FK30" s="688"/>
      <c r="FL30" s="688"/>
      <c r="FM30" s="688"/>
      <c r="FN30" s="688"/>
      <c r="FO30" s="688"/>
      <c r="FP30" s="688"/>
      <c r="FQ30" s="689"/>
      <c r="FR30" s="429" t="s">
        <v>342</v>
      </c>
      <c r="FS30" s="429" t="s">
        <v>342</v>
      </c>
      <c r="FT30" s="429" t="s">
        <v>342</v>
      </c>
      <c r="FU30" s="429" t="s">
        <v>342</v>
      </c>
      <c r="FV30" s="429" t="s">
        <v>342</v>
      </c>
      <c r="FW30" s="429" t="s">
        <v>342</v>
      </c>
      <c r="FX30" s="429" t="s">
        <v>342</v>
      </c>
      <c r="FY30" s="429" t="s">
        <v>342</v>
      </c>
      <c r="FZ30" s="429" t="s">
        <v>342</v>
      </c>
      <c r="GA30" s="429" t="s">
        <v>342</v>
      </c>
      <c r="GB30" s="429" t="s">
        <v>342</v>
      </c>
      <c r="GC30" s="429" t="s">
        <v>342</v>
      </c>
      <c r="GD30" s="429" t="s">
        <v>342</v>
      </c>
      <c r="GE30" s="429" t="s">
        <v>342</v>
      </c>
      <c r="GF30" s="429" t="s">
        <v>342</v>
      </c>
      <c r="GG30" s="429" t="s">
        <v>342</v>
      </c>
      <c r="GH30" s="442" t="s">
        <v>342</v>
      </c>
      <c r="GI30" s="430">
        <v>0</v>
      </c>
      <c r="GJ30" s="430">
        <v>0</v>
      </c>
      <c r="GK30" s="430">
        <v>0</v>
      </c>
      <c r="GL30" s="430">
        <v>0</v>
      </c>
      <c r="GM30" s="430">
        <v>0</v>
      </c>
    </row>
    <row r="31" spans="1:195" s="426" customFormat="1" ht="15" customHeight="1" x14ac:dyDescent="0.25">
      <c r="A31" s="643" t="s">
        <v>369</v>
      </c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4"/>
      <c r="T31" s="644"/>
      <c r="U31" s="644"/>
      <c r="V31" s="644"/>
      <c r="W31" s="644"/>
      <c r="X31" s="644"/>
      <c r="Y31" s="644"/>
      <c r="Z31" s="644"/>
      <c r="AA31" s="644"/>
      <c r="AB31" s="644"/>
      <c r="AC31" s="644"/>
      <c r="AD31" s="644"/>
      <c r="AE31" s="644"/>
      <c r="AF31" s="644"/>
      <c r="AG31" s="644"/>
      <c r="AH31" s="644"/>
      <c r="AI31" s="644"/>
      <c r="AJ31" s="644"/>
      <c r="AK31" s="644"/>
      <c r="AL31" s="644"/>
      <c r="AM31" s="644"/>
      <c r="AN31" s="644"/>
      <c r="AO31" s="644"/>
      <c r="AP31" s="644"/>
      <c r="AQ31" s="644"/>
      <c r="AR31" s="644"/>
      <c r="AS31" s="644"/>
      <c r="AT31" s="644"/>
      <c r="AU31" s="644"/>
      <c r="AV31" s="644"/>
      <c r="AW31" s="644"/>
      <c r="AX31" s="644"/>
      <c r="AY31" s="644"/>
      <c r="AZ31" s="644"/>
      <c r="BA31" s="644"/>
      <c r="BB31" s="644"/>
      <c r="BC31" s="644"/>
      <c r="BD31" s="644"/>
      <c r="BE31" s="644"/>
      <c r="BF31" s="644"/>
      <c r="BG31" s="644"/>
      <c r="BH31" s="644"/>
      <c r="BI31" s="644"/>
      <c r="BJ31" s="644"/>
      <c r="BK31" s="644"/>
      <c r="BL31" s="644"/>
      <c r="BM31" s="644"/>
      <c r="BN31" s="644"/>
      <c r="BO31" s="644"/>
      <c r="BP31" s="644"/>
      <c r="BQ31" s="644"/>
      <c r="BR31" s="644"/>
      <c r="BS31" s="644"/>
      <c r="BT31" s="644"/>
      <c r="BU31" s="644"/>
      <c r="BV31" s="644"/>
      <c r="BW31" s="644"/>
      <c r="BX31" s="644"/>
      <c r="BY31" s="644"/>
      <c r="BZ31" s="644"/>
      <c r="CA31" s="644"/>
      <c r="CB31" s="644"/>
      <c r="CC31" s="644"/>
      <c r="CD31" s="644"/>
      <c r="CE31" s="644"/>
      <c r="CF31" s="644"/>
      <c r="CG31" s="644"/>
      <c r="CH31" s="644"/>
      <c r="CI31" s="644"/>
      <c r="CJ31" s="644"/>
      <c r="CK31" s="644"/>
      <c r="CL31" s="644"/>
      <c r="CM31" s="644"/>
      <c r="CN31" s="644"/>
      <c r="CO31" s="644"/>
      <c r="CP31" s="644"/>
      <c r="CQ31" s="644"/>
      <c r="CR31" s="644"/>
      <c r="CS31" s="644"/>
      <c r="CT31" s="644"/>
      <c r="CU31" s="644"/>
      <c r="CV31" s="644"/>
      <c r="CW31" s="644"/>
      <c r="CX31" s="644"/>
      <c r="CY31" s="644"/>
      <c r="CZ31" s="644"/>
      <c r="DA31" s="644"/>
      <c r="DB31" s="644"/>
      <c r="DC31" s="644"/>
      <c r="DD31" s="644"/>
      <c r="DE31" s="644"/>
      <c r="DF31" s="644"/>
      <c r="DG31" s="644"/>
      <c r="DH31" s="644"/>
      <c r="DI31" s="644"/>
      <c r="DJ31" s="644"/>
      <c r="DK31" s="644"/>
      <c r="DL31" s="644"/>
      <c r="DM31" s="644"/>
      <c r="DN31" s="644"/>
      <c r="DO31" s="644"/>
      <c r="DP31" s="644"/>
      <c r="DQ31" s="644"/>
      <c r="DR31" s="644"/>
      <c r="DS31" s="644"/>
      <c r="DT31" s="644"/>
      <c r="DU31" s="644"/>
      <c r="DV31" s="644"/>
      <c r="DW31" s="644"/>
      <c r="DX31" s="644"/>
      <c r="DY31" s="644"/>
      <c r="DZ31" s="644"/>
      <c r="EA31" s="644"/>
      <c r="EB31" s="644"/>
      <c r="EC31" s="644"/>
      <c r="ED31" s="644"/>
      <c r="EE31" s="644"/>
      <c r="EF31" s="644"/>
      <c r="EG31" s="644"/>
      <c r="EH31" s="644"/>
      <c r="EI31" s="644"/>
      <c r="EJ31" s="644"/>
      <c r="EK31" s="644"/>
      <c r="EL31" s="644"/>
      <c r="EM31" s="644"/>
      <c r="EN31" s="644"/>
      <c r="EO31" s="644"/>
      <c r="EP31" s="644"/>
      <c r="EQ31" s="644"/>
      <c r="ER31" s="644"/>
      <c r="ES31" s="644"/>
      <c r="ET31" s="644"/>
      <c r="EU31" s="644"/>
      <c r="EV31" s="644"/>
      <c r="EW31" s="644"/>
      <c r="EX31" s="644"/>
      <c r="EY31" s="644"/>
      <c r="EZ31" s="644"/>
      <c r="FA31" s="644"/>
      <c r="FB31" s="644"/>
      <c r="FC31" s="644"/>
      <c r="FD31" s="644"/>
      <c r="FE31" s="644"/>
      <c r="FF31" s="644"/>
      <c r="FG31" s="644"/>
      <c r="FH31" s="644"/>
      <c r="FI31" s="644"/>
      <c r="FJ31" s="644"/>
      <c r="FK31" s="644"/>
      <c r="FL31" s="644"/>
      <c r="FM31" s="644"/>
      <c r="FN31" s="644"/>
      <c r="FO31" s="644"/>
      <c r="FP31" s="644"/>
      <c r="FQ31" s="644"/>
      <c r="FR31" s="644"/>
      <c r="FS31" s="644"/>
      <c r="FT31" s="644"/>
      <c r="FU31" s="644"/>
      <c r="FV31" s="644"/>
      <c r="FW31" s="644"/>
      <c r="FX31" s="644"/>
      <c r="FY31" s="644"/>
      <c r="FZ31" s="644"/>
      <c r="GA31" s="644"/>
      <c r="GB31" s="644"/>
      <c r="GC31" s="644"/>
      <c r="GD31" s="644"/>
      <c r="GE31" s="644"/>
      <c r="GF31" s="644"/>
      <c r="GG31" s="644"/>
      <c r="GH31" s="644"/>
      <c r="GI31" s="644"/>
      <c r="GJ31" s="644"/>
      <c r="GK31" s="644"/>
      <c r="GL31" s="644"/>
      <c r="GM31" s="645"/>
    </row>
    <row r="32" spans="1:195" s="426" customFormat="1" ht="15" customHeight="1" x14ac:dyDescent="0.25">
      <c r="A32" s="685" t="s">
        <v>370</v>
      </c>
      <c r="B32" s="686" t="s">
        <v>103</v>
      </c>
      <c r="C32" s="686" t="s">
        <v>103</v>
      </c>
      <c r="D32" s="686" t="s">
        <v>103</v>
      </c>
      <c r="E32" s="686" t="s">
        <v>103</v>
      </c>
      <c r="F32" s="686" t="s">
        <v>103</v>
      </c>
      <c r="G32" s="686" t="s">
        <v>103</v>
      </c>
      <c r="H32" s="686" t="s">
        <v>103</v>
      </c>
      <c r="I32" s="686" t="s">
        <v>103</v>
      </c>
      <c r="J32" s="686" t="s">
        <v>103</v>
      </c>
      <c r="K32" s="686" t="s">
        <v>103</v>
      </c>
      <c r="L32" s="686" t="s">
        <v>103</v>
      </c>
      <c r="M32" s="686" t="s">
        <v>103</v>
      </c>
      <c r="N32" s="686" t="s">
        <v>103</v>
      </c>
      <c r="O32" s="686" t="s">
        <v>103</v>
      </c>
      <c r="P32" s="686" t="s">
        <v>103</v>
      </c>
      <c r="Q32" s="686" t="s">
        <v>103</v>
      </c>
      <c r="R32" s="686" t="s">
        <v>103</v>
      </c>
      <c r="S32" s="686" t="s">
        <v>103</v>
      </c>
      <c r="T32" s="686" t="s">
        <v>103</v>
      </c>
      <c r="U32" s="686" t="s">
        <v>103</v>
      </c>
      <c r="V32" s="686" t="s">
        <v>103</v>
      </c>
      <c r="W32" s="686" t="s">
        <v>103</v>
      </c>
      <c r="X32" s="686" t="s">
        <v>103</v>
      </c>
      <c r="Y32" s="686" t="s">
        <v>103</v>
      </c>
      <c r="Z32" s="686" t="s">
        <v>103</v>
      </c>
      <c r="AA32" s="686" t="s">
        <v>103</v>
      </c>
      <c r="AB32" s="686" t="s">
        <v>103</v>
      </c>
      <c r="AC32" s="686" t="s">
        <v>103</v>
      </c>
      <c r="AD32" s="686" t="s">
        <v>103</v>
      </c>
      <c r="AE32" s="686" t="s">
        <v>103</v>
      </c>
      <c r="AF32" s="686" t="s">
        <v>103</v>
      </c>
      <c r="AG32" s="686" t="s">
        <v>103</v>
      </c>
      <c r="AH32" s="686" t="s">
        <v>103</v>
      </c>
      <c r="AI32" s="686" t="s">
        <v>103</v>
      </c>
      <c r="AJ32" s="686" t="s">
        <v>103</v>
      </c>
      <c r="AK32" s="686" t="s">
        <v>103</v>
      </c>
      <c r="AL32" s="686" t="s">
        <v>103</v>
      </c>
      <c r="AM32" s="686" t="s">
        <v>103</v>
      </c>
      <c r="AN32" s="686" t="s">
        <v>103</v>
      </c>
      <c r="AO32" s="687" t="s">
        <v>103</v>
      </c>
      <c r="AP32" s="658" t="s">
        <v>342</v>
      </c>
      <c r="AQ32" s="676"/>
      <c r="AR32" s="676"/>
      <c r="AS32" s="676"/>
      <c r="AT32" s="676"/>
      <c r="AU32" s="676"/>
      <c r="AV32" s="676"/>
      <c r="AW32" s="676"/>
      <c r="AX32" s="676"/>
      <c r="AY32" s="676"/>
      <c r="AZ32" s="676"/>
      <c r="BA32" s="676"/>
      <c r="BB32" s="676"/>
      <c r="BC32" s="676"/>
      <c r="BD32" s="677"/>
      <c r="BE32" s="655" t="s">
        <v>235</v>
      </c>
      <c r="BF32" s="671"/>
      <c r="BG32" s="671"/>
      <c r="BH32" s="671"/>
      <c r="BI32" s="671"/>
      <c r="BJ32" s="671"/>
      <c r="BK32" s="671"/>
      <c r="BL32" s="671"/>
      <c r="BM32" s="671"/>
      <c r="BN32" s="671"/>
      <c r="BO32" s="671"/>
      <c r="BP32" s="671"/>
      <c r="BQ32" s="671"/>
      <c r="BR32" s="671"/>
      <c r="BS32" s="672"/>
      <c r="BT32" s="655" t="s">
        <v>235</v>
      </c>
      <c r="BU32" s="671"/>
      <c r="BV32" s="671"/>
      <c r="BW32" s="671"/>
      <c r="BX32" s="671"/>
      <c r="BY32" s="671"/>
      <c r="BZ32" s="671"/>
      <c r="CA32" s="671"/>
      <c r="CB32" s="671"/>
      <c r="CC32" s="671"/>
      <c r="CD32" s="671"/>
      <c r="CE32" s="671"/>
      <c r="CF32" s="671"/>
      <c r="CG32" s="671"/>
      <c r="CH32" s="672"/>
      <c r="CI32" s="655" t="s">
        <v>235</v>
      </c>
      <c r="CJ32" s="671"/>
      <c r="CK32" s="671"/>
      <c r="CL32" s="671"/>
      <c r="CM32" s="671"/>
      <c r="CN32" s="671"/>
      <c r="CO32" s="671"/>
      <c r="CP32" s="671"/>
      <c r="CQ32" s="671"/>
      <c r="CR32" s="671"/>
      <c r="CS32" s="671"/>
      <c r="CT32" s="671"/>
      <c r="CU32" s="671"/>
      <c r="CV32" s="671"/>
      <c r="CW32" s="672"/>
      <c r="CX32" s="655" t="s">
        <v>235</v>
      </c>
      <c r="CY32" s="671"/>
      <c r="CZ32" s="671"/>
      <c r="DA32" s="671"/>
      <c r="DB32" s="671"/>
      <c r="DC32" s="671"/>
      <c r="DD32" s="671"/>
      <c r="DE32" s="671"/>
      <c r="DF32" s="671"/>
      <c r="DG32" s="671"/>
      <c r="DH32" s="671"/>
      <c r="DI32" s="671"/>
      <c r="DJ32" s="671"/>
      <c r="DK32" s="671"/>
      <c r="DL32" s="672"/>
      <c r="DM32" s="655" t="s">
        <v>235</v>
      </c>
      <c r="DN32" s="671"/>
      <c r="DO32" s="671"/>
      <c r="DP32" s="671"/>
      <c r="DQ32" s="671"/>
      <c r="DR32" s="671"/>
      <c r="DS32" s="671"/>
      <c r="DT32" s="671"/>
      <c r="DU32" s="671"/>
      <c r="DV32" s="671"/>
      <c r="DW32" s="671"/>
      <c r="DX32" s="671"/>
      <c r="DY32" s="671"/>
      <c r="DZ32" s="671"/>
      <c r="EA32" s="672"/>
      <c r="EB32" s="655" t="s">
        <v>235</v>
      </c>
      <c r="EC32" s="671"/>
      <c r="ED32" s="671"/>
      <c r="EE32" s="671"/>
      <c r="EF32" s="671"/>
      <c r="EG32" s="671"/>
      <c r="EH32" s="671"/>
      <c r="EI32" s="671"/>
      <c r="EJ32" s="671"/>
      <c r="EK32" s="671"/>
      <c r="EL32" s="671"/>
      <c r="EM32" s="671"/>
      <c r="EN32" s="671"/>
      <c r="EO32" s="671"/>
      <c r="EP32" s="672"/>
      <c r="EQ32" s="655" t="s">
        <v>235</v>
      </c>
      <c r="ER32" s="671"/>
      <c r="ES32" s="671"/>
      <c r="ET32" s="671"/>
      <c r="EU32" s="671"/>
      <c r="EV32" s="671"/>
      <c r="EW32" s="671"/>
      <c r="EX32" s="671"/>
      <c r="EY32" s="671"/>
      <c r="EZ32" s="671"/>
      <c r="FA32" s="671"/>
      <c r="FB32" s="671"/>
      <c r="FC32" s="671"/>
      <c r="FD32" s="671"/>
      <c r="FE32" s="672"/>
      <c r="FF32" s="651" t="s">
        <v>235</v>
      </c>
      <c r="FG32" s="662"/>
      <c r="FH32" s="662"/>
      <c r="FI32" s="662"/>
      <c r="FJ32" s="662"/>
      <c r="FK32" s="662"/>
      <c r="FL32" s="662"/>
      <c r="FM32" s="662"/>
      <c r="FN32" s="662"/>
      <c r="FO32" s="662"/>
      <c r="FP32" s="662"/>
      <c r="FQ32" s="663"/>
      <c r="FR32" s="430">
        <v>0</v>
      </c>
      <c r="FS32" s="430">
        <v>0</v>
      </c>
      <c r="FT32" s="430">
        <v>0</v>
      </c>
      <c r="FU32" s="430">
        <v>0</v>
      </c>
      <c r="FV32" s="430">
        <v>0</v>
      </c>
      <c r="FW32" s="430">
        <v>0</v>
      </c>
      <c r="FX32" s="430">
        <v>0</v>
      </c>
      <c r="FY32" s="430">
        <v>0</v>
      </c>
      <c r="FZ32" s="430">
        <v>0</v>
      </c>
      <c r="GA32" s="430">
        <v>0</v>
      </c>
      <c r="GB32" s="430">
        <v>0</v>
      </c>
      <c r="GC32" s="430">
        <v>0</v>
      </c>
      <c r="GD32" s="430">
        <v>0</v>
      </c>
      <c r="GE32" s="430">
        <v>0</v>
      </c>
      <c r="GF32" s="430">
        <v>0</v>
      </c>
      <c r="GG32" s="430">
        <v>0</v>
      </c>
      <c r="GH32" s="443">
        <v>0</v>
      </c>
      <c r="GI32" s="430">
        <v>0</v>
      </c>
      <c r="GJ32" s="430">
        <v>0</v>
      </c>
      <c r="GK32" s="430">
        <v>0</v>
      </c>
      <c r="GL32" s="430">
        <v>0</v>
      </c>
      <c r="GM32" s="430">
        <v>0</v>
      </c>
    </row>
    <row r="33" spans="1:195" s="426" customFormat="1" ht="14.25" customHeight="1" x14ac:dyDescent="0.25">
      <c r="A33" s="673" t="s">
        <v>371</v>
      </c>
      <c r="B33" s="674" t="s">
        <v>372</v>
      </c>
      <c r="C33" s="674" t="s">
        <v>372</v>
      </c>
      <c r="D33" s="674" t="s">
        <v>372</v>
      </c>
      <c r="E33" s="674" t="s">
        <v>372</v>
      </c>
      <c r="F33" s="674" t="s">
        <v>372</v>
      </c>
      <c r="G33" s="674" t="s">
        <v>372</v>
      </c>
      <c r="H33" s="674" t="s">
        <v>372</v>
      </c>
      <c r="I33" s="674" t="s">
        <v>372</v>
      </c>
      <c r="J33" s="674" t="s">
        <v>372</v>
      </c>
      <c r="K33" s="674" t="s">
        <v>372</v>
      </c>
      <c r="L33" s="674" t="s">
        <v>372</v>
      </c>
      <c r="M33" s="674" t="s">
        <v>372</v>
      </c>
      <c r="N33" s="674" t="s">
        <v>372</v>
      </c>
      <c r="O33" s="674" t="s">
        <v>372</v>
      </c>
      <c r="P33" s="674" t="s">
        <v>372</v>
      </c>
      <c r="Q33" s="674" t="s">
        <v>372</v>
      </c>
      <c r="R33" s="674" t="s">
        <v>372</v>
      </c>
      <c r="S33" s="674" t="s">
        <v>372</v>
      </c>
      <c r="T33" s="674" t="s">
        <v>372</v>
      </c>
      <c r="U33" s="674" t="s">
        <v>372</v>
      </c>
      <c r="V33" s="674" t="s">
        <v>372</v>
      </c>
      <c r="W33" s="674" t="s">
        <v>372</v>
      </c>
      <c r="X33" s="674" t="s">
        <v>372</v>
      </c>
      <c r="Y33" s="674" t="s">
        <v>372</v>
      </c>
      <c r="Z33" s="674" t="s">
        <v>372</v>
      </c>
      <c r="AA33" s="674" t="s">
        <v>372</v>
      </c>
      <c r="AB33" s="674" t="s">
        <v>372</v>
      </c>
      <c r="AC33" s="674" t="s">
        <v>372</v>
      </c>
      <c r="AD33" s="674" t="s">
        <v>372</v>
      </c>
      <c r="AE33" s="674" t="s">
        <v>372</v>
      </c>
      <c r="AF33" s="674" t="s">
        <v>372</v>
      </c>
      <c r="AG33" s="674" t="s">
        <v>372</v>
      </c>
      <c r="AH33" s="674" t="s">
        <v>372</v>
      </c>
      <c r="AI33" s="674" t="s">
        <v>372</v>
      </c>
      <c r="AJ33" s="674" t="s">
        <v>372</v>
      </c>
      <c r="AK33" s="674" t="s">
        <v>372</v>
      </c>
      <c r="AL33" s="674" t="s">
        <v>372</v>
      </c>
      <c r="AM33" s="674" t="s">
        <v>372</v>
      </c>
      <c r="AN33" s="674" t="s">
        <v>372</v>
      </c>
      <c r="AO33" s="675" t="s">
        <v>372</v>
      </c>
      <c r="AP33" s="658" t="s">
        <v>342</v>
      </c>
      <c r="AQ33" s="676"/>
      <c r="AR33" s="676"/>
      <c r="AS33" s="676"/>
      <c r="AT33" s="676"/>
      <c r="AU33" s="676"/>
      <c r="AV33" s="676"/>
      <c r="AW33" s="676"/>
      <c r="AX33" s="676"/>
      <c r="AY33" s="676"/>
      <c r="AZ33" s="676"/>
      <c r="BA33" s="676"/>
      <c r="BB33" s="676"/>
      <c r="BC33" s="676"/>
      <c r="BD33" s="677"/>
      <c r="BE33" s="655" t="s">
        <v>235</v>
      </c>
      <c r="BF33" s="671"/>
      <c r="BG33" s="671"/>
      <c r="BH33" s="671"/>
      <c r="BI33" s="671"/>
      <c r="BJ33" s="671"/>
      <c r="BK33" s="671"/>
      <c r="BL33" s="671"/>
      <c r="BM33" s="671"/>
      <c r="BN33" s="671"/>
      <c r="BO33" s="671"/>
      <c r="BP33" s="671"/>
      <c r="BQ33" s="671"/>
      <c r="BR33" s="671"/>
      <c r="BS33" s="672"/>
      <c r="BT33" s="655" t="s">
        <v>235</v>
      </c>
      <c r="BU33" s="671"/>
      <c r="BV33" s="671"/>
      <c r="BW33" s="671"/>
      <c r="BX33" s="671"/>
      <c r="BY33" s="671"/>
      <c r="BZ33" s="671"/>
      <c r="CA33" s="671"/>
      <c r="CB33" s="671"/>
      <c r="CC33" s="671"/>
      <c r="CD33" s="671"/>
      <c r="CE33" s="671"/>
      <c r="CF33" s="671"/>
      <c r="CG33" s="671"/>
      <c r="CH33" s="672"/>
      <c r="CI33" s="655" t="s">
        <v>235</v>
      </c>
      <c r="CJ33" s="671"/>
      <c r="CK33" s="671"/>
      <c r="CL33" s="671"/>
      <c r="CM33" s="671"/>
      <c r="CN33" s="671"/>
      <c r="CO33" s="671"/>
      <c r="CP33" s="671"/>
      <c r="CQ33" s="671"/>
      <c r="CR33" s="671"/>
      <c r="CS33" s="671"/>
      <c r="CT33" s="671"/>
      <c r="CU33" s="671"/>
      <c r="CV33" s="671"/>
      <c r="CW33" s="672"/>
      <c r="CX33" s="655" t="s">
        <v>235</v>
      </c>
      <c r="CY33" s="671"/>
      <c r="CZ33" s="671"/>
      <c r="DA33" s="671"/>
      <c r="DB33" s="671"/>
      <c r="DC33" s="671"/>
      <c r="DD33" s="671"/>
      <c r="DE33" s="671"/>
      <c r="DF33" s="671"/>
      <c r="DG33" s="671"/>
      <c r="DH33" s="671"/>
      <c r="DI33" s="671"/>
      <c r="DJ33" s="671"/>
      <c r="DK33" s="671"/>
      <c r="DL33" s="672"/>
      <c r="DM33" s="655" t="s">
        <v>235</v>
      </c>
      <c r="DN33" s="671"/>
      <c r="DO33" s="671"/>
      <c r="DP33" s="671"/>
      <c r="DQ33" s="671"/>
      <c r="DR33" s="671"/>
      <c r="DS33" s="671"/>
      <c r="DT33" s="671"/>
      <c r="DU33" s="671"/>
      <c r="DV33" s="671"/>
      <c r="DW33" s="671"/>
      <c r="DX33" s="671"/>
      <c r="DY33" s="671"/>
      <c r="DZ33" s="671"/>
      <c r="EA33" s="672"/>
      <c r="EB33" s="658" t="s">
        <v>342</v>
      </c>
      <c r="EC33" s="676"/>
      <c r="ED33" s="676"/>
      <c r="EE33" s="676"/>
      <c r="EF33" s="676"/>
      <c r="EG33" s="676"/>
      <c r="EH33" s="676"/>
      <c r="EI33" s="676"/>
      <c r="EJ33" s="676"/>
      <c r="EK33" s="676"/>
      <c r="EL33" s="676"/>
      <c r="EM33" s="676"/>
      <c r="EN33" s="676"/>
      <c r="EO33" s="676"/>
      <c r="EP33" s="677"/>
      <c r="EQ33" s="655" t="s">
        <v>235</v>
      </c>
      <c r="ER33" s="671"/>
      <c r="ES33" s="671"/>
      <c r="ET33" s="671"/>
      <c r="EU33" s="671"/>
      <c r="EV33" s="671"/>
      <c r="EW33" s="671"/>
      <c r="EX33" s="671"/>
      <c r="EY33" s="671"/>
      <c r="EZ33" s="671"/>
      <c r="FA33" s="671"/>
      <c r="FB33" s="671"/>
      <c r="FC33" s="671"/>
      <c r="FD33" s="671"/>
      <c r="FE33" s="672"/>
      <c r="FF33" s="651" t="s">
        <v>235</v>
      </c>
      <c r="FG33" s="662"/>
      <c r="FH33" s="662"/>
      <c r="FI33" s="662"/>
      <c r="FJ33" s="662"/>
      <c r="FK33" s="662"/>
      <c r="FL33" s="662"/>
      <c r="FM33" s="662"/>
      <c r="FN33" s="662"/>
      <c r="FO33" s="662"/>
      <c r="FP33" s="662"/>
      <c r="FQ33" s="663"/>
      <c r="FR33" s="429" t="s">
        <v>342</v>
      </c>
      <c r="FS33" s="429" t="s">
        <v>342</v>
      </c>
      <c r="FT33" s="430">
        <v>0</v>
      </c>
      <c r="FU33" s="430">
        <v>0</v>
      </c>
      <c r="FV33" s="430">
        <v>0</v>
      </c>
      <c r="FW33" s="430">
        <v>0</v>
      </c>
      <c r="FX33" s="429" t="s">
        <v>342</v>
      </c>
      <c r="FY33" s="430">
        <v>0</v>
      </c>
      <c r="FZ33" s="429" t="s">
        <v>342</v>
      </c>
      <c r="GA33" s="430">
        <v>0</v>
      </c>
      <c r="GB33" s="430">
        <v>0</v>
      </c>
      <c r="GC33" s="430">
        <v>0</v>
      </c>
      <c r="GD33" s="430">
        <v>0</v>
      </c>
      <c r="GE33" s="430">
        <v>0</v>
      </c>
      <c r="GF33" s="430">
        <v>0</v>
      </c>
      <c r="GG33" s="430">
        <v>0</v>
      </c>
      <c r="GH33" s="443">
        <v>0</v>
      </c>
      <c r="GI33" s="430">
        <v>0</v>
      </c>
      <c r="GJ33" s="430">
        <v>0</v>
      </c>
      <c r="GK33" s="430">
        <v>0</v>
      </c>
      <c r="GL33" s="430">
        <v>0</v>
      </c>
      <c r="GM33" s="430">
        <v>0</v>
      </c>
    </row>
    <row r="34" spans="1:195" s="426" customFormat="1" ht="15" customHeight="1" x14ac:dyDescent="0.25">
      <c r="A34" s="428"/>
      <c r="B34" s="644" t="s">
        <v>106</v>
      </c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4"/>
      <c r="AK34" s="644"/>
      <c r="AL34" s="644"/>
      <c r="AM34" s="644"/>
      <c r="AN34" s="644"/>
      <c r="AO34" s="644"/>
      <c r="AP34" s="644"/>
      <c r="AQ34" s="644"/>
      <c r="AR34" s="644"/>
      <c r="AS34" s="644"/>
      <c r="AT34" s="644"/>
      <c r="AU34" s="644"/>
      <c r="AV34" s="644"/>
      <c r="AW34" s="644"/>
      <c r="AX34" s="644"/>
      <c r="AY34" s="644"/>
      <c r="AZ34" s="644"/>
      <c r="BA34" s="644"/>
      <c r="BB34" s="644"/>
      <c r="BC34" s="644"/>
      <c r="BD34" s="644"/>
      <c r="BE34" s="644"/>
      <c r="BF34" s="644"/>
      <c r="BG34" s="644"/>
      <c r="BH34" s="644"/>
      <c r="BI34" s="644"/>
      <c r="BJ34" s="644"/>
      <c r="BK34" s="644"/>
      <c r="BL34" s="644"/>
      <c r="BM34" s="644"/>
      <c r="BN34" s="644"/>
      <c r="BO34" s="644"/>
      <c r="BP34" s="644"/>
      <c r="BQ34" s="644"/>
      <c r="BR34" s="644"/>
      <c r="BS34" s="644"/>
      <c r="BT34" s="644"/>
      <c r="BU34" s="644"/>
      <c r="BV34" s="644"/>
      <c r="BW34" s="644"/>
      <c r="BX34" s="644"/>
      <c r="BY34" s="644"/>
      <c r="BZ34" s="644"/>
      <c r="CA34" s="644"/>
      <c r="CB34" s="644"/>
      <c r="CC34" s="644"/>
      <c r="CD34" s="644"/>
      <c r="CE34" s="644"/>
      <c r="CF34" s="644"/>
      <c r="CG34" s="644"/>
      <c r="CH34" s="644"/>
      <c r="CI34" s="644"/>
      <c r="CJ34" s="644"/>
      <c r="CK34" s="644"/>
      <c r="CL34" s="644"/>
      <c r="CM34" s="644"/>
      <c r="CN34" s="644"/>
      <c r="CO34" s="644"/>
      <c r="CP34" s="644"/>
      <c r="CQ34" s="644"/>
      <c r="CR34" s="644"/>
      <c r="CS34" s="644"/>
      <c r="CT34" s="644"/>
      <c r="CU34" s="644"/>
      <c r="CV34" s="644"/>
      <c r="CW34" s="644"/>
      <c r="CX34" s="644"/>
      <c r="CY34" s="644"/>
      <c r="CZ34" s="644"/>
      <c r="DA34" s="644"/>
      <c r="DB34" s="644"/>
      <c r="DC34" s="644"/>
      <c r="DD34" s="644"/>
      <c r="DE34" s="644"/>
      <c r="DF34" s="644"/>
      <c r="DG34" s="644"/>
      <c r="DH34" s="644"/>
      <c r="DI34" s="644"/>
      <c r="DJ34" s="644"/>
      <c r="DK34" s="644"/>
      <c r="DL34" s="644"/>
      <c r="DM34" s="644"/>
      <c r="DN34" s="644"/>
      <c r="DO34" s="644"/>
      <c r="DP34" s="644"/>
      <c r="DQ34" s="644"/>
      <c r="DR34" s="644"/>
      <c r="DS34" s="644"/>
      <c r="DT34" s="644"/>
      <c r="DU34" s="644"/>
      <c r="DV34" s="644"/>
      <c r="DW34" s="644"/>
      <c r="DX34" s="644"/>
      <c r="DY34" s="644"/>
      <c r="DZ34" s="644"/>
      <c r="EA34" s="644"/>
      <c r="EB34" s="644"/>
      <c r="EC34" s="644"/>
      <c r="ED34" s="644"/>
      <c r="EE34" s="644"/>
      <c r="EF34" s="644"/>
      <c r="EG34" s="644"/>
      <c r="EH34" s="644"/>
      <c r="EI34" s="644"/>
      <c r="EJ34" s="644"/>
      <c r="EK34" s="644"/>
      <c r="EL34" s="644"/>
      <c r="EM34" s="644"/>
      <c r="EN34" s="644"/>
      <c r="EO34" s="644"/>
      <c r="EP34" s="644"/>
      <c r="EQ34" s="644"/>
      <c r="ER34" s="644"/>
      <c r="ES34" s="644"/>
      <c r="ET34" s="644"/>
      <c r="EU34" s="644"/>
      <c r="EV34" s="644"/>
      <c r="EW34" s="644"/>
      <c r="EX34" s="644"/>
      <c r="EY34" s="644"/>
      <c r="EZ34" s="644"/>
      <c r="FA34" s="644"/>
      <c r="FB34" s="644"/>
      <c r="FC34" s="644"/>
      <c r="FD34" s="644"/>
      <c r="FE34" s="644"/>
      <c r="FF34" s="644"/>
      <c r="FG34" s="644"/>
      <c r="FH34" s="644"/>
      <c r="FI34" s="644"/>
      <c r="FJ34" s="644"/>
      <c r="FK34" s="644"/>
      <c r="FL34" s="644"/>
      <c r="FM34" s="644"/>
      <c r="FN34" s="644"/>
      <c r="FO34" s="644"/>
      <c r="FP34" s="644"/>
      <c r="FQ34" s="644"/>
      <c r="FR34" s="644"/>
      <c r="FS34" s="644"/>
      <c r="FT34" s="644"/>
      <c r="FU34" s="644"/>
      <c r="FV34" s="644"/>
      <c r="FW34" s="644"/>
      <c r="FX34" s="644"/>
      <c r="FY34" s="644"/>
      <c r="FZ34" s="644"/>
      <c r="GA34" s="644"/>
      <c r="GB34" s="644"/>
      <c r="GC34" s="644"/>
      <c r="GD34" s="644"/>
      <c r="GE34" s="644"/>
      <c r="GF34" s="644"/>
      <c r="GG34" s="644"/>
      <c r="GH34" s="644"/>
      <c r="GI34" s="644"/>
      <c r="GJ34" s="644"/>
      <c r="GK34" s="644"/>
      <c r="GL34" s="644"/>
      <c r="GM34" s="645"/>
    </row>
    <row r="35" spans="1:195" s="426" customFormat="1" ht="33" customHeight="1" x14ac:dyDescent="0.25">
      <c r="A35" s="690" t="s">
        <v>373</v>
      </c>
      <c r="B35" s="691"/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1"/>
      <c r="AA35" s="691"/>
      <c r="AB35" s="691"/>
      <c r="AC35" s="691"/>
      <c r="AD35" s="691"/>
      <c r="AE35" s="691"/>
      <c r="AF35" s="691"/>
      <c r="AG35" s="691"/>
      <c r="AH35" s="691"/>
      <c r="AI35" s="691"/>
      <c r="AJ35" s="691"/>
      <c r="AK35" s="691"/>
      <c r="AL35" s="691"/>
      <c r="AM35" s="691"/>
      <c r="AN35" s="691"/>
      <c r="AO35" s="692"/>
      <c r="AP35" s="693"/>
      <c r="AQ35" s="694"/>
      <c r="AR35" s="694"/>
      <c r="AS35" s="694"/>
      <c r="AT35" s="694"/>
      <c r="AU35" s="694"/>
      <c r="AV35" s="694"/>
      <c r="AW35" s="694"/>
      <c r="AX35" s="694"/>
      <c r="AY35" s="694"/>
      <c r="AZ35" s="694"/>
      <c r="BA35" s="694"/>
      <c r="BB35" s="694"/>
      <c r="BC35" s="694"/>
      <c r="BD35" s="695"/>
      <c r="BE35" s="693"/>
      <c r="BF35" s="694"/>
      <c r="BG35" s="694"/>
      <c r="BH35" s="694"/>
      <c r="BI35" s="694"/>
      <c r="BJ35" s="694"/>
      <c r="BK35" s="694"/>
      <c r="BL35" s="694"/>
      <c r="BM35" s="694"/>
      <c r="BN35" s="694"/>
      <c r="BO35" s="694"/>
      <c r="BP35" s="694"/>
      <c r="BQ35" s="694"/>
      <c r="BR35" s="694"/>
      <c r="BS35" s="695"/>
      <c r="BT35" s="693"/>
      <c r="BU35" s="694"/>
      <c r="BV35" s="694"/>
      <c r="BW35" s="694"/>
      <c r="BX35" s="694"/>
      <c r="BY35" s="694"/>
      <c r="BZ35" s="694"/>
      <c r="CA35" s="694"/>
      <c r="CB35" s="694"/>
      <c r="CC35" s="694"/>
      <c r="CD35" s="694"/>
      <c r="CE35" s="694"/>
      <c r="CF35" s="694"/>
      <c r="CG35" s="694"/>
      <c r="CH35" s="695"/>
      <c r="CI35" s="693"/>
      <c r="CJ35" s="694"/>
      <c r="CK35" s="694"/>
      <c r="CL35" s="694"/>
      <c r="CM35" s="694"/>
      <c r="CN35" s="694"/>
      <c r="CO35" s="694"/>
      <c r="CP35" s="694"/>
      <c r="CQ35" s="694"/>
      <c r="CR35" s="694"/>
      <c r="CS35" s="694"/>
      <c r="CT35" s="694"/>
      <c r="CU35" s="694"/>
      <c r="CV35" s="694"/>
      <c r="CW35" s="695"/>
      <c r="CX35" s="693"/>
      <c r="CY35" s="694"/>
      <c r="CZ35" s="694"/>
      <c r="DA35" s="694"/>
      <c r="DB35" s="694"/>
      <c r="DC35" s="694"/>
      <c r="DD35" s="694"/>
      <c r="DE35" s="694"/>
      <c r="DF35" s="694"/>
      <c r="DG35" s="694"/>
      <c r="DH35" s="694"/>
      <c r="DI35" s="694"/>
      <c r="DJ35" s="694"/>
      <c r="DK35" s="694"/>
      <c r="DL35" s="695"/>
      <c r="DM35" s="693"/>
      <c r="DN35" s="694"/>
      <c r="DO35" s="694"/>
      <c r="DP35" s="694"/>
      <c r="DQ35" s="694"/>
      <c r="DR35" s="694"/>
      <c r="DS35" s="694"/>
      <c r="DT35" s="694"/>
      <c r="DU35" s="694"/>
      <c r="DV35" s="694"/>
      <c r="DW35" s="694"/>
      <c r="DX35" s="694"/>
      <c r="DY35" s="694"/>
      <c r="DZ35" s="694"/>
      <c r="EA35" s="695"/>
      <c r="EB35" s="693"/>
      <c r="EC35" s="694"/>
      <c r="ED35" s="694"/>
      <c r="EE35" s="694"/>
      <c r="EF35" s="694"/>
      <c r="EG35" s="694"/>
      <c r="EH35" s="694"/>
      <c r="EI35" s="694"/>
      <c r="EJ35" s="694"/>
      <c r="EK35" s="694"/>
      <c r="EL35" s="694"/>
      <c r="EM35" s="694"/>
      <c r="EN35" s="694"/>
      <c r="EO35" s="694"/>
      <c r="EP35" s="695"/>
      <c r="EQ35" s="693"/>
      <c r="ER35" s="694"/>
      <c r="ES35" s="694"/>
      <c r="ET35" s="694"/>
      <c r="EU35" s="694"/>
      <c r="EV35" s="694"/>
      <c r="EW35" s="694"/>
      <c r="EX35" s="694"/>
      <c r="EY35" s="694"/>
      <c r="EZ35" s="694"/>
      <c r="FA35" s="694"/>
      <c r="FB35" s="694"/>
      <c r="FC35" s="694"/>
      <c r="FD35" s="694"/>
      <c r="FE35" s="695"/>
      <c r="FF35" s="682"/>
      <c r="FG35" s="683"/>
      <c r="FH35" s="683"/>
      <c r="FI35" s="683"/>
      <c r="FJ35" s="683"/>
      <c r="FK35" s="683"/>
      <c r="FL35" s="683"/>
      <c r="FM35" s="683"/>
      <c r="FN35" s="683"/>
      <c r="FO35" s="683"/>
      <c r="FP35" s="683"/>
      <c r="FQ35" s="684"/>
      <c r="FR35" s="432"/>
      <c r="FS35" s="432"/>
      <c r="FT35" s="432"/>
      <c r="FU35" s="429"/>
      <c r="FV35" s="429"/>
      <c r="FW35" s="429"/>
      <c r="FX35" s="429"/>
      <c r="FY35" s="429"/>
      <c r="FZ35" s="429"/>
      <c r="GA35" s="429"/>
      <c r="GB35" s="429"/>
      <c r="GC35" s="429"/>
      <c r="GD35" s="429"/>
      <c r="GE35" s="429"/>
      <c r="GF35" s="429"/>
      <c r="GG35" s="429"/>
      <c r="GH35" s="442"/>
      <c r="GI35" s="432"/>
      <c r="GJ35" s="432"/>
      <c r="GK35" s="432"/>
      <c r="GL35" s="432"/>
      <c r="GM35" s="432"/>
    </row>
    <row r="36" spans="1:195" s="426" customFormat="1" ht="33" customHeight="1" x14ac:dyDescent="0.25">
      <c r="A36" s="696" t="s">
        <v>374</v>
      </c>
      <c r="B36" s="697" t="s">
        <v>104</v>
      </c>
      <c r="C36" s="697" t="s">
        <v>104</v>
      </c>
      <c r="D36" s="697" t="s">
        <v>104</v>
      </c>
      <c r="E36" s="697" t="s">
        <v>104</v>
      </c>
      <c r="F36" s="697" t="s">
        <v>104</v>
      </c>
      <c r="G36" s="697" t="s">
        <v>104</v>
      </c>
      <c r="H36" s="697" t="s">
        <v>104</v>
      </c>
      <c r="I36" s="697" t="s">
        <v>104</v>
      </c>
      <c r="J36" s="697" t="s">
        <v>104</v>
      </c>
      <c r="K36" s="697" t="s">
        <v>104</v>
      </c>
      <c r="L36" s="697" t="s">
        <v>104</v>
      </c>
      <c r="M36" s="697" t="s">
        <v>104</v>
      </c>
      <c r="N36" s="697" t="s">
        <v>104</v>
      </c>
      <c r="O36" s="697" t="s">
        <v>104</v>
      </c>
      <c r="P36" s="697" t="s">
        <v>104</v>
      </c>
      <c r="Q36" s="697" t="s">
        <v>104</v>
      </c>
      <c r="R36" s="697" t="s">
        <v>104</v>
      </c>
      <c r="S36" s="697" t="s">
        <v>104</v>
      </c>
      <c r="T36" s="697" t="s">
        <v>104</v>
      </c>
      <c r="U36" s="697" t="s">
        <v>104</v>
      </c>
      <c r="V36" s="697" t="s">
        <v>104</v>
      </c>
      <c r="W36" s="697" t="s">
        <v>104</v>
      </c>
      <c r="X36" s="697" t="s">
        <v>104</v>
      </c>
      <c r="Y36" s="697" t="s">
        <v>104</v>
      </c>
      <c r="Z36" s="697" t="s">
        <v>104</v>
      </c>
      <c r="AA36" s="697" t="s">
        <v>104</v>
      </c>
      <c r="AB36" s="697" t="s">
        <v>104</v>
      </c>
      <c r="AC36" s="697" t="s">
        <v>104</v>
      </c>
      <c r="AD36" s="697" t="s">
        <v>104</v>
      </c>
      <c r="AE36" s="697" t="s">
        <v>104</v>
      </c>
      <c r="AF36" s="697" t="s">
        <v>104</v>
      </c>
      <c r="AG36" s="697" t="s">
        <v>104</v>
      </c>
      <c r="AH36" s="697" t="s">
        <v>104</v>
      </c>
      <c r="AI36" s="697" t="s">
        <v>104</v>
      </c>
      <c r="AJ36" s="697" t="s">
        <v>104</v>
      </c>
      <c r="AK36" s="697" t="s">
        <v>104</v>
      </c>
      <c r="AL36" s="697" t="s">
        <v>104</v>
      </c>
      <c r="AM36" s="697" t="s">
        <v>104</v>
      </c>
      <c r="AN36" s="697" t="s">
        <v>104</v>
      </c>
      <c r="AO36" s="698" t="s">
        <v>104</v>
      </c>
      <c r="AP36" s="647" t="s">
        <v>342</v>
      </c>
      <c r="AQ36" s="667"/>
      <c r="AR36" s="667"/>
      <c r="AS36" s="667"/>
      <c r="AT36" s="667"/>
      <c r="AU36" s="667"/>
      <c r="AV36" s="667"/>
      <c r="AW36" s="667"/>
      <c r="AX36" s="667"/>
      <c r="AY36" s="667"/>
      <c r="AZ36" s="667"/>
      <c r="BA36" s="667"/>
      <c r="BB36" s="667"/>
      <c r="BC36" s="667"/>
      <c r="BD36" s="668"/>
      <c r="BE36" s="658" t="s">
        <v>342</v>
      </c>
      <c r="BF36" s="676"/>
      <c r="BG36" s="676"/>
      <c r="BH36" s="676"/>
      <c r="BI36" s="676"/>
      <c r="BJ36" s="676"/>
      <c r="BK36" s="676"/>
      <c r="BL36" s="676"/>
      <c r="BM36" s="676"/>
      <c r="BN36" s="676"/>
      <c r="BO36" s="676"/>
      <c r="BP36" s="676"/>
      <c r="BQ36" s="676"/>
      <c r="BR36" s="676"/>
      <c r="BS36" s="677"/>
      <c r="BT36" s="647" t="s">
        <v>342</v>
      </c>
      <c r="BU36" s="667"/>
      <c r="BV36" s="667"/>
      <c r="BW36" s="667"/>
      <c r="BX36" s="667"/>
      <c r="BY36" s="667"/>
      <c r="BZ36" s="667"/>
      <c r="CA36" s="667"/>
      <c r="CB36" s="667"/>
      <c r="CC36" s="667"/>
      <c r="CD36" s="667"/>
      <c r="CE36" s="667"/>
      <c r="CF36" s="667"/>
      <c r="CG36" s="667"/>
      <c r="CH36" s="668"/>
      <c r="CI36" s="647" t="s">
        <v>342</v>
      </c>
      <c r="CJ36" s="667"/>
      <c r="CK36" s="667"/>
      <c r="CL36" s="667"/>
      <c r="CM36" s="667"/>
      <c r="CN36" s="667"/>
      <c r="CO36" s="667"/>
      <c r="CP36" s="667"/>
      <c r="CQ36" s="667"/>
      <c r="CR36" s="667"/>
      <c r="CS36" s="667"/>
      <c r="CT36" s="667"/>
      <c r="CU36" s="667"/>
      <c r="CV36" s="667"/>
      <c r="CW36" s="668"/>
      <c r="CX36" s="651" t="s">
        <v>342</v>
      </c>
      <c r="CY36" s="699"/>
      <c r="CZ36" s="699"/>
      <c r="DA36" s="699"/>
      <c r="DB36" s="699"/>
      <c r="DC36" s="699"/>
      <c r="DD36" s="699"/>
      <c r="DE36" s="699"/>
      <c r="DF36" s="699"/>
      <c r="DG36" s="699"/>
      <c r="DH36" s="699"/>
      <c r="DI36" s="699"/>
      <c r="DJ36" s="699"/>
      <c r="DK36" s="699"/>
      <c r="DL36" s="700"/>
      <c r="DM36" s="647" t="s">
        <v>342</v>
      </c>
      <c r="DN36" s="667"/>
      <c r="DO36" s="667"/>
      <c r="DP36" s="667"/>
      <c r="DQ36" s="667"/>
      <c r="DR36" s="667"/>
      <c r="DS36" s="667"/>
      <c r="DT36" s="667"/>
      <c r="DU36" s="667"/>
      <c r="DV36" s="667"/>
      <c r="DW36" s="667"/>
      <c r="DX36" s="667"/>
      <c r="DY36" s="667"/>
      <c r="DZ36" s="667"/>
      <c r="EA36" s="668"/>
      <c r="EB36" s="647" t="s">
        <v>342</v>
      </c>
      <c r="EC36" s="667"/>
      <c r="ED36" s="667"/>
      <c r="EE36" s="667"/>
      <c r="EF36" s="667"/>
      <c r="EG36" s="667"/>
      <c r="EH36" s="667"/>
      <c r="EI36" s="667"/>
      <c r="EJ36" s="667"/>
      <c r="EK36" s="667"/>
      <c r="EL36" s="667"/>
      <c r="EM36" s="667"/>
      <c r="EN36" s="667"/>
      <c r="EO36" s="667"/>
      <c r="EP36" s="668"/>
      <c r="EQ36" s="658" t="s">
        <v>342</v>
      </c>
      <c r="ER36" s="676"/>
      <c r="ES36" s="676"/>
      <c r="ET36" s="676"/>
      <c r="EU36" s="676"/>
      <c r="EV36" s="676"/>
      <c r="EW36" s="676"/>
      <c r="EX36" s="676"/>
      <c r="EY36" s="676"/>
      <c r="EZ36" s="676"/>
      <c r="FA36" s="676"/>
      <c r="FB36" s="676"/>
      <c r="FC36" s="676"/>
      <c r="FD36" s="676"/>
      <c r="FE36" s="677"/>
      <c r="FF36" s="651" t="s">
        <v>342</v>
      </c>
      <c r="FG36" s="662"/>
      <c r="FH36" s="662"/>
      <c r="FI36" s="662"/>
      <c r="FJ36" s="662"/>
      <c r="FK36" s="662"/>
      <c r="FL36" s="662"/>
      <c r="FM36" s="662"/>
      <c r="FN36" s="662"/>
      <c r="FO36" s="662"/>
      <c r="FP36" s="662"/>
      <c r="FQ36" s="663"/>
      <c r="FR36" s="430">
        <v>0</v>
      </c>
      <c r="FS36" s="430">
        <v>0</v>
      </c>
      <c r="FT36" s="429">
        <v>0</v>
      </c>
      <c r="FU36" s="429">
        <v>0</v>
      </c>
      <c r="FV36" s="429">
        <v>0</v>
      </c>
      <c r="FW36" s="429">
        <v>0</v>
      </c>
      <c r="FX36" s="429">
        <v>0</v>
      </c>
      <c r="FY36" s="429">
        <v>0</v>
      </c>
      <c r="FZ36" s="429">
        <v>0</v>
      </c>
      <c r="GA36" s="429">
        <v>0</v>
      </c>
      <c r="GB36" s="429">
        <v>0</v>
      </c>
      <c r="GC36" s="429">
        <v>0</v>
      </c>
      <c r="GD36" s="429">
        <v>0</v>
      </c>
      <c r="GE36" s="429">
        <v>0</v>
      </c>
      <c r="GF36" s="429">
        <v>0</v>
      </c>
      <c r="GG36" s="429">
        <v>0</v>
      </c>
      <c r="GH36" s="442">
        <v>0</v>
      </c>
      <c r="GI36" s="430">
        <v>0</v>
      </c>
      <c r="GJ36" s="430">
        <v>0</v>
      </c>
      <c r="GK36" s="430">
        <v>0</v>
      </c>
      <c r="GL36" s="430">
        <v>0</v>
      </c>
      <c r="GM36" s="430">
        <v>0</v>
      </c>
    </row>
    <row r="37" spans="1:195" s="426" customFormat="1" ht="24" customHeight="1" x14ac:dyDescent="0.25">
      <c r="A37" s="696" t="s">
        <v>375</v>
      </c>
      <c r="B37" s="697" t="s">
        <v>104</v>
      </c>
      <c r="C37" s="697" t="s">
        <v>104</v>
      </c>
      <c r="D37" s="697" t="s">
        <v>104</v>
      </c>
      <c r="E37" s="697" t="s">
        <v>104</v>
      </c>
      <c r="F37" s="697" t="s">
        <v>104</v>
      </c>
      <c r="G37" s="697" t="s">
        <v>104</v>
      </c>
      <c r="H37" s="697" t="s">
        <v>104</v>
      </c>
      <c r="I37" s="697" t="s">
        <v>104</v>
      </c>
      <c r="J37" s="697" t="s">
        <v>104</v>
      </c>
      <c r="K37" s="697" t="s">
        <v>104</v>
      </c>
      <c r="L37" s="697" t="s">
        <v>104</v>
      </c>
      <c r="M37" s="697" t="s">
        <v>104</v>
      </c>
      <c r="N37" s="697" t="s">
        <v>104</v>
      </c>
      <c r="O37" s="697" t="s">
        <v>104</v>
      </c>
      <c r="P37" s="697" t="s">
        <v>104</v>
      </c>
      <c r="Q37" s="697" t="s">
        <v>104</v>
      </c>
      <c r="R37" s="697" t="s">
        <v>104</v>
      </c>
      <c r="S37" s="697" t="s">
        <v>104</v>
      </c>
      <c r="T37" s="697" t="s">
        <v>104</v>
      </c>
      <c r="U37" s="697" t="s">
        <v>104</v>
      </c>
      <c r="V37" s="697" t="s">
        <v>104</v>
      </c>
      <c r="W37" s="697" t="s">
        <v>104</v>
      </c>
      <c r="X37" s="697" t="s">
        <v>104</v>
      </c>
      <c r="Y37" s="697" t="s">
        <v>104</v>
      </c>
      <c r="Z37" s="697" t="s">
        <v>104</v>
      </c>
      <c r="AA37" s="697" t="s">
        <v>104</v>
      </c>
      <c r="AB37" s="697" t="s">
        <v>104</v>
      </c>
      <c r="AC37" s="697" t="s">
        <v>104</v>
      </c>
      <c r="AD37" s="697" t="s">
        <v>104</v>
      </c>
      <c r="AE37" s="697" t="s">
        <v>104</v>
      </c>
      <c r="AF37" s="697" t="s">
        <v>104</v>
      </c>
      <c r="AG37" s="697" t="s">
        <v>104</v>
      </c>
      <c r="AH37" s="697" t="s">
        <v>104</v>
      </c>
      <c r="AI37" s="697" t="s">
        <v>104</v>
      </c>
      <c r="AJ37" s="697" t="s">
        <v>104</v>
      </c>
      <c r="AK37" s="697" t="s">
        <v>104</v>
      </c>
      <c r="AL37" s="697" t="s">
        <v>104</v>
      </c>
      <c r="AM37" s="697" t="s">
        <v>104</v>
      </c>
      <c r="AN37" s="697" t="s">
        <v>104</v>
      </c>
      <c r="AO37" s="698" t="s">
        <v>104</v>
      </c>
      <c r="AP37" s="647" t="s">
        <v>342</v>
      </c>
      <c r="AQ37" s="667"/>
      <c r="AR37" s="667"/>
      <c r="AS37" s="667"/>
      <c r="AT37" s="667"/>
      <c r="AU37" s="667"/>
      <c r="AV37" s="667"/>
      <c r="AW37" s="667"/>
      <c r="AX37" s="667"/>
      <c r="AY37" s="667"/>
      <c r="AZ37" s="667"/>
      <c r="BA37" s="667"/>
      <c r="BB37" s="667"/>
      <c r="BC37" s="667"/>
      <c r="BD37" s="668"/>
      <c r="BE37" s="658" t="s">
        <v>342</v>
      </c>
      <c r="BF37" s="676"/>
      <c r="BG37" s="676"/>
      <c r="BH37" s="676"/>
      <c r="BI37" s="676"/>
      <c r="BJ37" s="676"/>
      <c r="BK37" s="676"/>
      <c r="BL37" s="676"/>
      <c r="BM37" s="676"/>
      <c r="BN37" s="676"/>
      <c r="BO37" s="676"/>
      <c r="BP37" s="676"/>
      <c r="BQ37" s="676"/>
      <c r="BR37" s="676"/>
      <c r="BS37" s="677"/>
      <c r="BT37" s="647" t="s">
        <v>342</v>
      </c>
      <c r="BU37" s="667"/>
      <c r="BV37" s="667"/>
      <c r="BW37" s="667"/>
      <c r="BX37" s="667"/>
      <c r="BY37" s="667"/>
      <c r="BZ37" s="667"/>
      <c r="CA37" s="667"/>
      <c r="CB37" s="667"/>
      <c r="CC37" s="667"/>
      <c r="CD37" s="667"/>
      <c r="CE37" s="667"/>
      <c r="CF37" s="667"/>
      <c r="CG37" s="667"/>
      <c r="CH37" s="668"/>
      <c r="CI37" s="647" t="s">
        <v>342</v>
      </c>
      <c r="CJ37" s="667"/>
      <c r="CK37" s="667"/>
      <c r="CL37" s="667"/>
      <c r="CM37" s="667"/>
      <c r="CN37" s="667"/>
      <c r="CO37" s="667"/>
      <c r="CP37" s="667"/>
      <c r="CQ37" s="667"/>
      <c r="CR37" s="667"/>
      <c r="CS37" s="667"/>
      <c r="CT37" s="667"/>
      <c r="CU37" s="667"/>
      <c r="CV37" s="667"/>
      <c r="CW37" s="668"/>
      <c r="CX37" s="651" t="s">
        <v>342</v>
      </c>
      <c r="CY37" s="699"/>
      <c r="CZ37" s="699"/>
      <c r="DA37" s="699"/>
      <c r="DB37" s="699"/>
      <c r="DC37" s="699"/>
      <c r="DD37" s="699"/>
      <c r="DE37" s="699"/>
      <c r="DF37" s="699"/>
      <c r="DG37" s="699"/>
      <c r="DH37" s="699"/>
      <c r="DI37" s="699"/>
      <c r="DJ37" s="699"/>
      <c r="DK37" s="699"/>
      <c r="DL37" s="700"/>
      <c r="DM37" s="647" t="s">
        <v>342</v>
      </c>
      <c r="DN37" s="667"/>
      <c r="DO37" s="667"/>
      <c r="DP37" s="667"/>
      <c r="DQ37" s="667"/>
      <c r="DR37" s="667"/>
      <c r="DS37" s="667"/>
      <c r="DT37" s="667"/>
      <c r="DU37" s="667"/>
      <c r="DV37" s="667"/>
      <c r="DW37" s="667"/>
      <c r="DX37" s="667"/>
      <c r="DY37" s="667"/>
      <c r="DZ37" s="667"/>
      <c r="EA37" s="668"/>
      <c r="EB37" s="647" t="s">
        <v>342</v>
      </c>
      <c r="EC37" s="667"/>
      <c r="ED37" s="667"/>
      <c r="EE37" s="667"/>
      <c r="EF37" s="667"/>
      <c r="EG37" s="667"/>
      <c r="EH37" s="667"/>
      <c r="EI37" s="667"/>
      <c r="EJ37" s="667"/>
      <c r="EK37" s="667"/>
      <c r="EL37" s="667"/>
      <c r="EM37" s="667"/>
      <c r="EN37" s="667"/>
      <c r="EO37" s="667"/>
      <c r="EP37" s="668"/>
      <c r="EQ37" s="658" t="s">
        <v>342</v>
      </c>
      <c r="ER37" s="676"/>
      <c r="ES37" s="676"/>
      <c r="ET37" s="676"/>
      <c r="EU37" s="676"/>
      <c r="EV37" s="676"/>
      <c r="EW37" s="676"/>
      <c r="EX37" s="676"/>
      <c r="EY37" s="676"/>
      <c r="EZ37" s="676"/>
      <c r="FA37" s="676"/>
      <c r="FB37" s="676"/>
      <c r="FC37" s="676"/>
      <c r="FD37" s="676"/>
      <c r="FE37" s="677"/>
      <c r="FF37" s="651" t="s">
        <v>342</v>
      </c>
      <c r="FG37" s="662"/>
      <c r="FH37" s="662"/>
      <c r="FI37" s="662"/>
      <c r="FJ37" s="662"/>
      <c r="FK37" s="662"/>
      <c r="FL37" s="662"/>
      <c r="FM37" s="662"/>
      <c r="FN37" s="662"/>
      <c r="FO37" s="662"/>
      <c r="FP37" s="662"/>
      <c r="FQ37" s="663"/>
      <c r="FR37" s="430">
        <v>0</v>
      </c>
      <c r="FS37" s="430">
        <v>0</v>
      </c>
      <c r="FT37" s="429">
        <v>0</v>
      </c>
      <c r="FU37" s="429">
        <v>0</v>
      </c>
      <c r="FV37" s="429">
        <v>0</v>
      </c>
      <c r="FW37" s="429">
        <v>0</v>
      </c>
      <c r="FX37" s="429">
        <v>0</v>
      </c>
      <c r="FY37" s="429">
        <v>0</v>
      </c>
      <c r="FZ37" s="429">
        <v>0</v>
      </c>
      <c r="GA37" s="429">
        <v>0</v>
      </c>
      <c r="GB37" s="429">
        <v>0</v>
      </c>
      <c r="GC37" s="429">
        <v>0</v>
      </c>
      <c r="GD37" s="429">
        <v>0</v>
      </c>
      <c r="GE37" s="429">
        <v>0</v>
      </c>
      <c r="GF37" s="429">
        <v>0</v>
      </c>
      <c r="GG37" s="429">
        <v>0</v>
      </c>
      <c r="GH37" s="442">
        <v>0</v>
      </c>
      <c r="GI37" s="430">
        <v>0</v>
      </c>
      <c r="GJ37" s="430">
        <v>0</v>
      </c>
      <c r="GK37" s="430">
        <v>0</v>
      </c>
      <c r="GL37" s="430">
        <v>0</v>
      </c>
      <c r="GM37" s="430">
        <v>0</v>
      </c>
    </row>
    <row r="38" spans="1:195" s="426" customFormat="1" ht="30.75" customHeight="1" x14ac:dyDescent="0.25">
      <c r="A38" s="696" t="s">
        <v>376</v>
      </c>
      <c r="B38" s="697" t="s">
        <v>104</v>
      </c>
      <c r="C38" s="697" t="s">
        <v>104</v>
      </c>
      <c r="D38" s="697" t="s">
        <v>104</v>
      </c>
      <c r="E38" s="697" t="s">
        <v>104</v>
      </c>
      <c r="F38" s="697" t="s">
        <v>104</v>
      </c>
      <c r="G38" s="697" t="s">
        <v>104</v>
      </c>
      <c r="H38" s="697" t="s">
        <v>104</v>
      </c>
      <c r="I38" s="697" t="s">
        <v>104</v>
      </c>
      <c r="J38" s="697" t="s">
        <v>104</v>
      </c>
      <c r="K38" s="697" t="s">
        <v>104</v>
      </c>
      <c r="L38" s="697" t="s">
        <v>104</v>
      </c>
      <c r="M38" s="697" t="s">
        <v>104</v>
      </c>
      <c r="N38" s="697" t="s">
        <v>104</v>
      </c>
      <c r="O38" s="697" t="s">
        <v>104</v>
      </c>
      <c r="P38" s="697" t="s">
        <v>104</v>
      </c>
      <c r="Q38" s="697" t="s">
        <v>104</v>
      </c>
      <c r="R38" s="697" t="s">
        <v>104</v>
      </c>
      <c r="S38" s="697" t="s">
        <v>104</v>
      </c>
      <c r="T38" s="697" t="s">
        <v>104</v>
      </c>
      <c r="U38" s="697" t="s">
        <v>104</v>
      </c>
      <c r="V38" s="697" t="s">
        <v>104</v>
      </c>
      <c r="W38" s="697" t="s">
        <v>104</v>
      </c>
      <c r="X38" s="697" t="s">
        <v>104</v>
      </c>
      <c r="Y38" s="697" t="s">
        <v>104</v>
      </c>
      <c r="Z38" s="697" t="s">
        <v>104</v>
      </c>
      <c r="AA38" s="697" t="s">
        <v>104</v>
      </c>
      <c r="AB38" s="697" t="s">
        <v>104</v>
      </c>
      <c r="AC38" s="697" t="s">
        <v>104</v>
      </c>
      <c r="AD38" s="697" t="s">
        <v>104</v>
      </c>
      <c r="AE38" s="697" t="s">
        <v>104</v>
      </c>
      <c r="AF38" s="697" t="s">
        <v>104</v>
      </c>
      <c r="AG38" s="697" t="s">
        <v>104</v>
      </c>
      <c r="AH38" s="697" t="s">
        <v>104</v>
      </c>
      <c r="AI38" s="697" t="s">
        <v>104</v>
      </c>
      <c r="AJ38" s="697" t="s">
        <v>104</v>
      </c>
      <c r="AK38" s="697" t="s">
        <v>104</v>
      </c>
      <c r="AL38" s="697" t="s">
        <v>104</v>
      </c>
      <c r="AM38" s="697" t="s">
        <v>104</v>
      </c>
      <c r="AN38" s="697" t="s">
        <v>104</v>
      </c>
      <c r="AO38" s="698" t="s">
        <v>104</v>
      </c>
      <c r="AP38" s="647" t="s">
        <v>342</v>
      </c>
      <c r="AQ38" s="667"/>
      <c r="AR38" s="667"/>
      <c r="AS38" s="667"/>
      <c r="AT38" s="667"/>
      <c r="AU38" s="667"/>
      <c r="AV38" s="667"/>
      <c r="AW38" s="667"/>
      <c r="AX38" s="667"/>
      <c r="AY38" s="667"/>
      <c r="AZ38" s="667"/>
      <c r="BA38" s="667"/>
      <c r="BB38" s="667"/>
      <c r="BC38" s="667"/>
      <c r="BD38" s="668"/>
      <c r="BE38" s="658" t="s">
        <v>342</v>
      </c>
      <c r="BF38" s="676"/>
      <c r="BG38" s="676"/>
      <c r="BH38" s="676"/>
      <c r="BI38" s="676"/>
      <c r="BJ38" s="676"/>
      <c r="BK38" s="676"/>
      <c r="BL38" s="676"/>
      <c r="BM38" s="676"/>
      <c r="BN38" s="676"/>
      <c r="BO38" s="676"/>
      <c r="BP38" s="676"/>
      <c r="BQ38" s="676"/>
      <c r="BR38" s="676"/>
      <c r="BS38" s="677"/>
      <c r="BT38" s="647" t="s">
        <v>342</v>
      </c>
      <c r="BU38" s="667"/>
      <c r="BV38" s="667"/>
      <c r="BW38" s="667"/>
      <c r="BX38" s="667"/>
      <c r="BY38" s="667"/>
      <c r="BZ38" s="667"/>
      <c r="CA38" s="667"/>
      <c r="CB38" s="667"/>
      <c r="CC38" s="667"/>
      <c r="CD38" s="667"/>
      <c r="CE38" s="667"/>
      <c r="CF38" s="667"/>
      <c r="CG38" s="667"/>
      <c r="CH38" s="668"/>
      <c r="CI38" s="647" t="s">
        <v>342</v>
      </c>
      <c r="CJ38" s="667"/>
      <c r="CK38" s="667"/>
      <c r="CL38" s="667"/>
      <c r="CM38" s="667"/>
      <c r="CN38" s="667"/>
      <c r="CO38" s="667"/>
      <c r="CP38" s="667"/>
      <c r="CQ38" s="667"/>
      <c r="CR38" s="667"/>
      <c r="CS38" s="667"/>
      <c r="CT38" s="667"/>
      <c r="CU38" s="667"/>
      <c r="CV38" s="667"/>
      <c r="CW38" s="668"/>
      <c r="CX38" s="651" t="s">
        <v>342</v>
      </c>
      <c r="CY38" s="699"/>
      <c r="CZ38" s="699"/>
      <c r="DA38" s="699"/>
      <c r="DB38" s="699"/>
      <c r="DC38" s="699"/>
      <c r="DD38" s="699"/>
      <c r="DE38" s="699"/>
      <c r="DF38" s="699"/>
      <c r="DG38" s="699"/>
      <c r="DH38" s="699"/>
      <c r="DI38" s="699"/>
      <c r="DJ38" s="699"/>
      <c r="DK38" s="699"/>
      <c r="DL38" s="700"/>
      <c r="DM38" s="647" t="s">
        <v>342</v>
      </c>
      <c r="DN38" s="667"/>
      <c r="DO38" s="667"/>
      <c r="DP38" s="667"/>
      <c r="DQ38" s="667"/>
      <c r="DR38" s="667"/>
      <c r="DS38" s="667"/>
      <c r="DT38" s="667"/>
      <c r="DU38" s="667"/>
      <c r="DV38" s="667"/>
      <c r="DW38" s="667"/>
      <c r="DX38" s="667"/>
      <c r="DY38" s="667"/>
      <c r="DZ38" s="667"/>
      <c r="EA38" s="668"/>
      <c r="EB38" s="647" t="s">
        <v>342</v>
      </c>
      <c r="EC38" s="667"/>
      <c r="ED38" s="667"/>
      <c r="EE38" s="667"/>
      <c r="EF38" s="667"/>
      <c r="EG38" s="667"/>
      <c r="EH38" s="667"/>
      <c r="EI38" s="667"/>
      <c r="EJ38" s="667"/>
      <c r="EK38" s="667"/>
      <c r="EL38" s="667"/>
      <c r="EM38" s="667"/>
      <c r="EN38" s="667"/>
      <c r="EO38" s="667"/>
      <c r="EP38" s="668"/>
      <c r="EQ38" s="658" t="s">
        <v>342</v>
      </c>
      <c r="ER38" s="676"/>
      <c r="ES38" s="676"/>
      <c r="ET38" s="676"/>
      <c r="EU38" s="676"/>
      <c r="EV38" s="676"/>
      <c r="EW38" s="676"/>
      <c r="EX38" s="676"/>
      <c r="EY38" s="676"/>
      <c r="EZ38" s="676"/>
      <c r="FA38" s="676"/>
      <c r="FB38" s="676"/>
      <c r="FC38" s="676"/>
      <c r="FD38" s="676"/>
      <c r="FE38" s="677"/>
      <c r="FF38" s="651" t="s">
        <v>342</v>
      </c>
      <c r="FG38" s="662"/>
      <c r="FH38" s="662"/>
      <c r="FI38" s="662"/>
      <c r="FJ38" s="662"/>
      <c r="FK38" s="662"/>
      <c r="FL38" s="662"/>
      <c r="FM38" s="662"/>
      <c r="FN38" s="662"/>
      <c r="FO38" s="662"/>
      <c r="FP38" s="662"/>
      <c r="FQ38" s="663"/>
      <c r="FR38" s="430">
        <v>0</v>
      </c>
      <c r="FS38" s="430">
        <v>0</v>
      </c>
      <c r="FT38" s="429">
        <v>0</v>
      </c>
      <c r="FU38" s="429">
        <v>0</v>
      </c>
      <c r="FV38" s="429">
        <v>0</v>
      </c>
      <c r="FW38" s="429">
        <v>0</v>
      </c>
      <c r="FX38" s="429">
        <v>0</v>
      </c>
      <c r="FY38" s="429">
        <v>0</v>
      </c>
      <c r="FZ38" s="429">
        <v>0</v>
      </c>
      <c r="GA38" s="429">
        <v>0</v>
      </c>
      <c r="GB38" s="429">
        <v>0</v>
      </c>
      <c r="GC38" s="429">
        <v>0</v>
      </c>
      <c r="GD38" s="429">
        <v>0</v>
      </c>
      <c r="GE38" s="429">
        <v>0</v>
      </c>
      <c r="GF38" s="429">
        <v>0</v>
      </c>
      <c r="GG38" s="429">
        <v>0</v>
      </c>
      <c r="GH38" s="442">
        <v>0</v>
      </c>
      <c r="GI38" s="430">
        <v>0</v>
      </c>
      <c r="GJ38" s="430">
        <v>0</v>
      </c>
      <c r="GK38" s="430">
        <v>0</v>
      </c>
      <c r="GL38" s="430">
        <v>0</v>
      </c>
      <c r="GM38" s="430">
        <v>0</v>
      </c>
    </row>
    <row r="39" spans="1:195" s="426" customFormat="1" ht="44.25" customHeight="1" x14ac:dyDescent="0.25">
      <c r="A39" s="690" t="s">
        <v>377</v>
      </c>
      <c r="B39" s="691"/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2"/>
      <c r="AP39" s="693"/>
      <c r="AQ39" s="694"/>
      <c r="AR39" s="694"/>
      <c r="AS39" s="694"/>
      <c r="AT39" s="694"/>
      <c r="AU39" s="694"/>
      <c r="AV39" s="694"/>
      <c r="AW39" s="694"/>
      <c r="AX39" s="694"/>
      <c r="AY39" s="694"/>
      <c r="AZ39" s="694"/>
      <c r="BA39" s="694"/>
      <c r="BB39" s="694"/>
      <c r="BC39" s="694"/>
      <c r="BD39" s="695"/>
      <c r="BE39" s="693"/>
      <c r="BF39" s="694"/>
      <c r="BG39" s="694"/>
      <c r="BH39" s="694"/>
      <c r="BI39" s="694"/>
      <c r="BJ39" s="694"/>
      <c r="BK39" s="694"/>
      <c r="BL39" s="694"/>
      <c r="BM39" s="694"/>
      <c r="BN39" s="694"/>
      <c r="BO39" s="694"/>
      <c r="BP39" s="694"/>
      <c r="BQ39" s="694"/>
      <c r="BR39" s="694"/>
      <c r="BS39" s="695"/>
      <c r="BT39" s="693"/>
      <c r="BU39" s="694"/>
      <c r="BV39" s="694"/>
      <c r="BW39" s="694"/>
      <c r="BX39" s="694"/>
      <c r="BY39" s="694"/>
      <c r="BZ39" s="694"/>
      <c r="CA39" s="694"/>
      <c r="CB39" s="694"/>
      <c r="CC39" s="694"/>
      <c r="CD39" s="694"/>
      <c r="CE39" s="694"/>
      <c r="CF39" s="694"/>
      <c r="CG39" s="694"/>
      <c r="CH39" s="695"/>
      <c r="CI39" s="693"/>
      <c r="CJ39" s="694"/>
      <c r="CK39" s="694"/>
      <c r="CL39" s="694"/>
      <c r="CM39" s="694"/>
      <c r="CN39" s="694"/>
      <c r="CO39" s="694"/>
      <c r="CP39" s="694"/>
      <c r="CQ39" s="694"/>
      <c r="CR39" s="694"/>
      <c r="CS39" s="694"/>
      <c r="CT39" s="694"/>
      <c r="CU39" s="694"/>
      <c r="CV39" s="694"/>
      <c r="CW39" s="695"/>
      <c r="CX39" s="693"/>
      <c r="CY39" s="694"/>
      <c r="CZ39" s="694"/>
      <c r="DA39" s="694"/>
      <c r="DB39" s="694"/>
      <c r="DC39" s="694"/>
      <c r="DD39" s="694"/>
      <c r="DE39" s="694"/>
      <c r="DF39" s="694"/>
      <c r="DG39" s="694"/>
      <c r="DH39" s="694"/>
      <c r="DI39" s="694"/>
      <c r="DJ39" s="694"/>
      <c r="DK39" s="694"/>
      <c r="DL39" s="695"/>
      <c r="DM39" s="693"/>
      <c r="DN39" s="694"/>
      <c r="DO39" s="694"/>
      <c r="DP39" s="694"/>
      <c r="DQ39" s="694"/>
      <c r="DR39" s="694"/>
      <c r="DS39" s="694"/>
      <c r="DT39" s="694"/>
      <c r="DU39" s="694"/>
      <c r="DV39" s="694"/>
      <c r="DW39" s="694"/>
      <c r="DX39" s="694"/>
      <c r="DY39" s="694"/>
      <c r="DZ39" s="694"/>
      <c r="EA39" s="695"/>
      <c r="EB39" s="693"/>
      <c r="EC39" s="694"/>
      <c r="ED39" s="694"/>
      <c r="EE39" s="694"/>
      <c r="EF39" s="694"/>
      <c r="EG39" s="694"/>
      <c r="EH39" s="694"/>
      <c r="EI39" s="694"/>
      <c r="EJ39" s="694"/>
      <c r="EK39" s="694"/>
      <c r="EL39" s="694"/>
      <c r="EM39" s="694"/>
      <c r="EN39" s="694"/>
      <c r="EO39" s="694"/>
      <c r="EP39" s="695"/>
      <c r="EQ39" s="693"/>
      <c r="ER39" s="694"/>
      <c r="ES39" s="694"/>
      <c r="ET39" s="694"/>
      <c r="EU39" s="694"/>
      <c r="EV39" s="694"/>
      <c r="EW39" s="694"/>
      <c r="EX39" s="694"/>
      <c r="EY39" s="694"/>
      <c r="EZ39" s="694"/>
      <c r="FA39" s="694"/>
      <c r="FB39" s="694"/>
      <c r="FC39" s="694"/>
      <c r="FD39" s="694"/>
      <c r="FE39" s="695"/>
      <c r="FF39" s="682"/>
      <c r="FG39" s="683"/>
      <c r="FH39" s="683"/>
      <c r="FI39" s="683"/>
      <c r="FJ39" s="683"/>
      <c r="FK39" s="683"/>
      <c r="FL39" s="683"/>
      <c r="FM39" s="683"/>
      <c r="FN39" s="683"/>
      <c r="FO39" s="683"/>
      <c r="FP39" s="683"/>
      <c r="FQ39" s="684"/>
      <c r="FR39" s="432"/>
      <c r="FS39" s="432"/>
      <c r="FT39" s="432"/>
      <c r="FU39" s="429"/>
      <c r="FV39" s="429"/>
      <c r="FW39" s="429"/>
      <c r="FX39" s="429"/>
      <c r="FY39" s="429"/>
      <c r="FZ39" s="429"/>
      <c r="GA39" s="429"/>
      <c r="GB39" s="429"/>
      <c r="GC39" s="429"/>
      <c r="GD39" s="429"/>
      <c r="GE39" s="429"/>
      <c r="GF39" s="429"/>
      <c r="GG39" s="429"/>
      <c r="GH39" s="442"/>
      <c r="GI39" s="432"/>
      <c r="GJ39" s="432"/>
      <c r="GK39" s="432"/>
      <c r="GL39" s="432"/>
      <c r="GM39" s="432"/>
    </row>
    <row r="40" spans="1:195" s="426" customFormat="1" ht="32.25" customHeight="1" x14ac:dyDescent="0.25">
      <c r="A40" s="673" t="s">
        <v>378</v>
      </c>
      <c r="B40" s="674" t="s">
        <v>104</v>
      </c>
      <c r="C40" s="674" t="s">
        <v>104</v>
      </c>
      <c r="D40" s="674" t="s">
        <v>104</v>
      </c>
      <c r="E40" s="674" t="s">
        <v>104</v>
      </c>
      <c r="F40" s="674" t="s">
        <v>104</v>
      </c>
      <c r="G40" s="674" t="s">
        <v>104</v>
      </c>
      <c r="H40" s="674" t="s">
        <v>104</v>
      </c>
      <c r="I40" s="674" t="s">
        <v>104</v>
      </c>
      <c r="J40" s="674" t="s">
        <v>104</v>
      </c>
      <c r="K40" s="674" t="s">
        <v>104</v>
      </c>
      <c r="L40" s="674" t="s">
        <v>104</v>
      </c>
      <c r="M40" s="674" t="s">
        <v>104</v>
      </c>
      <c r="N40" s="674" t="s">
        <v>104</v>
      </c>
      <c r="O40" s="674" t="s">
        <v>104</v>
      </c>
      <c r="P40" s="674" t="s">
        <v>104</v>
      </c>
      <c r="Q40" s="674" t="s">
        <v>104</v>
      </c>
      <c r="R40" s="674" t="s">
        <v>104</v>
      </c>
      <c r="S40" s="674" t="s">
        <v>104</v>
      </c>
      <c r="T40" s="674" t="s">
        <v>104</v>
      </c>
      <c r="U40" s="674" t="s">
        <v>104</v>
      </c>
      <c r="V40" s="674" t="s">
        <v>104</v>
      </c>
      <c r="W40" s="674" t="s">
        <v>104</v>
      </c>
      <c r="X40" s="674" t="s">
        <v>104</v>
      </c>
      <c r="Y40" s="674" t="s">
        <v>104</v>
      </c>
      <c r="Z40" s="674" t="s">
        <v>104</v>
      </c>
      <c r="AA40" s="674" t="s">
        <v>104</v>
      </c>
      <c r="AB40" s="674" t="s">
        <v>104</v>
      </c>
      <c r="AC40" s="674" t="s">
        <v>104</v>
      </c>
      <c r="AD40" s="674" t="s">
        <v>104</v>
      </c>
      <c r="AE40" s="674" t="s">
        <v>104</v>
      </c>
      <c r="AF40" s="674" t="s">
        <v>104</v>
      </c>
      <c r="AG40" s="674" t="s">
        <v>104</v>
      </c>
      <c r="AH40" s="674" t="s">
        <v>104</v>
      </c>
      <c r="AI40" s="674" t="s">
        <v>104</v>
      </c>
      <c r="AJ40" s="674" t="s">
        <v>104</v>
      </c>
      <c r="AK40" s="674" t="s">
        <v>104</v>
      </c>
      <c r="AL40" s="674" t="s">
        <v>104</v>
      </c>
      <c r="AM40" s="674" t="s">
        <v>104</v>
      </c>
      <c r="AN40" s="674" t="s">
        <v>104</v>
      </c>
      <c r="AO40" s="675" t="s">
        <v>104</v>
      </c>
      <c r="AP40" s="651" t="s">
        <v>235</v>
      </c>
      <c r="AQ40" s="699"/>
      <c r="AR40" s="699"/>
      <c r="AS40" s="699"/>
      <c r="AT40" s="699"/>
      <c r="AU40" s="699"/>
      <c r="AV40" s="699"/>
      <c r="AW40" s="699"/>
      <c r="AX40" s="699"/>
      <c r="AY40" s="699"/>
      <c r="AZ40" s="699"/>
      <c r="BA40" s="699"/>
      <c r="BB40" s="699"/>
      <c r="BC40" s="699"/>
      <c r="BD40" s="700"/>
      <c r="BE40" s="651" t="s">
        <v>235</v>
      </c>
      <c r="BF40" s="699"/>
      <c r="BG40" s="699"/>
      <c r="BH40" s="699"/>
      <c r="BI40" s="699"/>
      <c r="BJ40" s="699"/>
      <c r="BK40" s="699"/>
      <c r="BL40" s="699"/>
      <c r="BM40" s="699"/>
      <c r="BN40" s="699"/>
      <c r="BO40" s="699"/>
      <c r="BP40" s="699"/>
      <c r="BQ40" s="699"/>
      <c r="BR40" s="699"/>
      <c r="BS40" s="700"/>
      <c r="BT40" s="651" t="s">
        <v>235</v>
      </c>
      <c r="BU40" s="699"/>
      <c r="BV40" s="699"/>
      <c r="BW40" s="699"/>
      <c r="BX40" s="699"/>
      <c r="BY40" s="699"/>
      <c r="BZ40" s="699"/>
      <c r="CA40" s="699"/>
      <c r="CB40" s="699"/>
      <c r="CC40" s="699"/>
      <c r="CD40" s="699"/>
      <c r="CE40" s="699"/>
      <c r="CF40" s="699"/>
      <c r="CG40" s="699"/>
      <c r="CH40" s="700"/>
      <c r="CI40" s="651" t="s">
        <v>235</v>
      </c>
      <c r="CJ40" s="699"/>
      <c r="CK40" s="699"/>
      <c r="CL40" s="699"/>
      <c r="CM40" s="699"/>
      <c r="CN40" s="699"/>
      <c r="CO40" s="699"/>
      <c r="CP40" s="699"/>
      <c r="CQ40" s="699"/>
      <c r="CR40" s="699"/>
      <c r="CS40" s="699"/>
      <c r="CT40" s="699"/>
      <c r="CU40" s="699"/>
      <c r="CV40" s="699"/>
      <c r="CW40" s="700"/>
      <c r="CX40" s="655" t="s">
        <v>235</v>
      </c>
      <c r="CY40" s="671"/>
      <c r="CZ40" s="671"/>
      <c r="DA40" s="671"/>
      <c r="DB40" s="671"/>
      <c r="DC40" s="671"/>
      <c r="DD40" s="671"/>
      <c r="DE40" s="671"/>
      <c r="DF40" s="671"/>
      <c r="DG40" s="671"/>
      <c r="DH40" s="671"/>
      <c r="DI40" s="671"/>
      <c r="DJ40" s="671"/>
      <c r="DK40" s="671"/>
      <c r="DL40" s="672"/>
      <c r="DM40" s="651" t="s">
        <v>235</v>
      </c>
      <c r="DN40" s="699"/>
      <c r="DO40" s="699"/>
      <c r="DP40" s="699"/>
      <c r="DQ40" s="699"/>
      <c r="DR40" s="699"/>
      <c r="DS40" s="699"/>
      <c r="DT40" s="699"/>
      <c r="DU40" s="699"/>
      <c r="DV40" s="699"/>
      <c r="DW40" s="699"/>
      <c r="DX40" s="699"/>
      <c r="DY40" s="699"/>
      <c r="DZ40" s="699"/>
      <c r="EA40" s="700"/>
      <c r="EB40" s="651" t="s">
        <v>235</v>
      </c>
      <c r="EC40" s="699"/>
      <c r="ED40" s="699"/>
      <c r="EE40" s="699"/>
      <c r="EF40" s="699"/>
      <c r="EG40" s="699"/>
      <c r="EH40" s="699"/>
      <c r="EI40" s="699"/>
      <c r="EJ40" s="699"/>
      <c r="EK40" s="699"/>
      <c r="EL40" s="699"/>
      <c r="EM40" s="699"/>
      <c r="EN40" s="699"/>
      <c r="EO40" s="699"/>
      <c r="EP40" s="700"/>
      <c r="EQ40" s="651" t="s">
        <v>235</v>
      </c>
      <c r="ER40" s="699"/>
      <c r="ES40" s="699"/>
      <c r="ET40" s="699"/>
      <c r="EU40" s="699"/>
      <c r="EV40" s="699"/>
      <c r="EW40" s="699"/>
      <c r="EX40" s="699"/>
      <c r="EY40" s="699"/>
      <c r="EZ40" s="699"/>
      <c r="FA40" s="699"/>
      <c r="FB40" s="699"/>
      <c r="FC40" s="699"/>
      <c r="FD40" s="699"/>
      <c r="FE40" s="700"/>
      <c r="FF40" s="651" t="s">
        <v>235</v>
      </c>
      <c r="FG40" s="662"/>
      <c r="FH40" s="662"/>
      <c r="FI40" s="662"/>
      <c r="FJ40" s="662"/>
      <c r="FK40" s="662"/>
      <c r="FL40" s="662"/>
      <c r="FM40" s="662"/>
      <c r="FN40" s="662"/>
      <c r="FO40" s="662"/>
      <c r="FP40" s="662"/>
      <c r="FQ40" s="663"/>
      <c r="FR40" s="429" t="s">
        <v>342</v>
      </c>
      <c r="FS40" s="430" t="s">
        <v>342</v>
      </c>
      <c r="FT40" s="429" t="s">
        <v>342</v>
      </c>
      <c r="FU40" s="429" t="s">
        <v>342</v>
      </c>
      <c r="FV40" s="429" t="s">
        <v>342</v>
      </c>
      <c r="FW40" s="429" t="s">
        <v>342</v>
      </c>
      <c r="FX40" s="429" t="s">
        <v>342</v>
      </c>
      <c r="FY40" s="429" t="s">
        <v>342</v>
      </c>
      <c r="FZ40" s="429" t="s">
        <v>342</v>
      </c>
      <c r="GA40" s="430">
        <v>0</v>
      </c>
      <c r="GB40" s="430">
        <v>0</v>
      </c>
      <c r="GC40" s="430">
        <v>0</v>
      </c>
      <c r="GD40" s="430">
        <v>0</v>
      </c>
      <c r="GE40" s="430">
        <v>0</v>
      </c>
      <c r="GF40" s="430">
        <v>0</v>
      </c>
      <c r="GG40" s="430">
        <v>0</v>
      </c>
      <c r="GH40" s="443">
        <v>0</v>
      </c>
      <c r="GI40" s="430">
        <v>0</v>
      </c>
      <c r="GJ40" s="430">
        <v>0</v>
      </c>
      <c r="GK40" s="430">
        <v>0</v>
      </c>
      <c r="GL40" s="430">
        <v>0</v>
      </c>
      <c r="GM40" s="430">
        <v>0</v>
      </c>
    </row>
    <row r="41" spans="1:195" s="426" customFormat="1" ht="30.75" customHeight="1" x14ac:dyDescent="0.25">
      <c r="A41" s="673" t="s">
        <v>379</v>
      </c>
      <c r="B41" s="674" t="s">
        <v>372</v>
      </c>
      <c r="C41" s="674" t="s">
        <v>372</v>
      </c>
      <c r="D41" s="674" t="s">
        <v>372</v>
      </c>
      <c r="E41" s="674" t="s">
        <v>372</v>
      </c>
      <c r="F41" s="674" t="s">
        <v>372</v>
      </c>
      <c r="G41" s="674" t="s">
        <v>372</v>
      </c>
      <c r="H41" s="674" t="s">
        <v>372</v>
      </c>
      <c r="I41" s="674" t="s">
        <v>372</v>
      </c>
      <c r="J41" s="674" t="s">
        <v>372</v>
      </c>
      <c r="K41" s="674" t="s">
        <v>372</v>
      </c>
      <c r="L41" s="674" t="s">
        <v>372</v>
      </c>
      <c r="M41" s="674" t="s">
        <v>372</v>
      </c>
      <c r="N41" s="674" t="s">
        <v>372</v>
      </c>
      <c r="O41" s="674" t="s">
        <v>372</v>
      </c>
      <c r="P41" s="674" t="s">
        <v>372</v>
      </c>
      <c r="Q41" s="674" t="s">
        <v>372</v>
      </c>
      <c r="R41" s="674" t="s">
        <v>372</v>
      </c>
      <c r="S41" s="674" t="s">
        <v>372</v>
      </c>
      <c r="T41" s="674" t="s">
        <v>372</v>
      </c>
      <c r="U41" s="674" t="s">
        <v>372</v>
      </c>
      <c r="V41" s="674" t="s">
        <v>372</v>
      </c>
      <c r="W41" s="674" t="s">
        <v>372</v>
      </c>
      <c r="X41" s="674" t="s">
        <v>372</v>
      </c>
      <c r="Y41" s="674" t="s">
        <v>372</v>
      </c>
      <c r="Z41" s="674" t="s">
        <v>372</v>
      </c>
      <c r="AA41" s="674" t="s">
        <v>372</v>
      </c>
      <c r="AB41" s="674" t="s">
        <v>372</v>
      </c>
      <c r="AC41" s="674" t="s">
        <v>372</v>
      </c>
      <c r="AD41" s="674" t="s">
        <v>372</v>
      </c>
      <c r="AE41" s="674" t="s">
        <v>372</v>
      </c>
      <c r="AF41" s="674" t="s">
        <v>372</v>
      </c>
      <c r="AG41" s="674" t="s">
        <v>372</v>
      </c>
      <c r="AH41" s="674" t="s">
        <v>372</v>
      </c>
      <c r="AI41" s="674" t="s">
        <v>372</v>
      </c>
      <c r="AJ41" s="674" t="s">
        <v>372</v>
      </c>
      <c r="AK41" s="674" t="s">
        <v>372</v>
      </c>
      <c r="AL41" s="674" t="s">
        <v>372</v>
      </c>
      <c r="AM41" s="674" t="s">
        <v>372</v>
      </c>
      <c r="AN41" s="674" t="s">
        <v>372</v>
      </c>
      <c r="AO41" s="675" t="s">
        <v>372</v>
      </c>
      <c r="AP41" s="655" t="s">
        <v>235</v>
      </c>
      <c r="AQ41" s="671"/>
      <c r="AR41" s="671"/>
      <c r="AS41" s="671"/>
      <c r="AT41" s="671"/>
      <c r="AU41" s="671"/>
      <c r="AV41" s="671"/>
      <c r="AW41" s="671"/>
      <c r="AX41" s="671"/>
      <c r="AY41" s="671"/>
      <c r="AZ41" s="671"/>
      <c r="BA41" s="671"/>
      <c r="BB41" s="671"/>
      <c r="BC41" s="671"/>
      <c r="BD41" s="672"/>
      <c r="BE41" s="655" t="s">
        <v>235</v>
      </c>
      <c r="BF41" s="671"/>
      <c r="BG41" s="671"/>
      <c r="BH41" s="671"/>
      <c r="BI41" s="671"/>
      <c r="BJ41" s="671"/>
      <c r="BK41" s="671"/>
      <c r="BL41" s="671"/>
      <c r="BM41" s="671"/>
      <c r="BN41" s="671"/>
      <c r="BO41" s="671"/>
      <c r="BP41" s="671"/>
      <c r="BQ41" s="671"/>
      <c r="BR41" s="671"/>
      <c r="BS41" s="672"/>
      <c r="BT41" s="655" t="s">
        <v>235</v>
      </c>
      <c r="BU41" s="671"/>
      <c r="BV41" s="671"/>
      <c r="BW41" s="671"/>
      <c r="BX41" s="671"/>
      <c r="BY41" s="671"/>
      <c r="BZ41" s="671"/>
      <c r="CA41" s="671"/>
      <c r="CB41" s="671"/>
      <c r="CC41" s="671"/>
      <c r="CD41" s="671"/>
      <c r="CE41" s="671"/>
      <c r="CF41" s="671"/>
      <c r="CG41" s="671"/>
      <c r="CH41" s="672"/>
      <c r="CI41" s="655" t="s">
        <v>235</v>
      </c>
      <c r="CJ41" s="671"/>
      <c r="CK41" s="671"/>
      <c r="CL41" s="671"/>
      <c r="CM41" s="671"/>
      <c r="CN41" s="671"/>
      <c r="CO41" s="671"/>
      <c r="CP41" s="671"/>
      <c r="CQ41" s="671"/>
      <c r="CR41" s="671"/>
      <c r="CS41" s="671"/>
      <c r="CT41" s="671"/>
      <c r="CU41" s="671"/>
      <c r="CV41" s="671"/>
      <c r="CW41" s="672"/>
      <c r="CX41" s="655" t="s">
        <v>235</v>
      </c>
      <c r="CY41" s="671"/>
      <c r="CZ41" s="671"/>
      <c r="DA41" s="671"/>
      <c r="DB41" s="671"/>
      <c r="DC41" s="671"/>
      <c r="DD41" s="671"/>
      <c r="DE41" s="671"/>
      <c r="DF41" s="671"/>
      <c r="DG41" s="671"/>
      <c r="DH41" s="671"/>
      <c r="DI41" s="671"/>
      <c r="DJ41" s="671"/>
      <c r="DK41" s="671"/>
      <c r="DL41" s="672"/>
      <c r="DM41" s="655" t="s">
        <v>235</v>
      </c>
      <c r="DN41" s="671"/>
      <c r="DO41" s="671"/>
      <c r="DP41" s="671"/>
      <c r="DQ41" s="671"/>
      <c r="DR41" s="671"/>
      <c r="DS41" s="671"/>
      <c r="DT41" s="671"/>
      <c r="DU41" s="671"/>
      <c r="DV41" s="671"/>
      <c r="DW41" s="671"/>
      <c r="DX41" s="671"/>
      <c r="DY41" s="671"/>
      <c r="DZ41" s="671"/>
      <c r="EA41" s="672"/>
      <c r="EB41" s="655" t="s">
        <v>235</v>
      </c>
      <c r="EC41" s="671"/>
      <c r="ED41" s="671"/>
      <c r="EE41" s="671"/>
      <c r="EF41" s="671"/>
      <c r="EG41" s="671"/>
      <c r="EH41" s="671"/>
      <c r="EI41" s="671"/>
      <c r="EJ41" s="671"/>
      <c r="EK41" s="671"/>
      <c r="EL41" s="671"/>
      <c r="EM41" s="671"/>
      <c r="EN41" s="671"/>
      <c r="EO41" s="671"/>
      <c r="EP41" s="672"/>
      <c r="EQ41" s="655" t="s">
        <v>235</v>
      </c>
      <c r="ER41" s="671"/>
      <c r="ES41" s="671"/>
      <c r="ET41" s="671"/>
      <c r="EU41" s="671"/>
      <c r="EV41" s="671"/>
      <c r="EW41" s="671"/>
      <c r="EX41" s="671"/>
      <c r="EY41" s="671"/>
      <c r="EZ41" s="671"/>
      <c r="FA41" s="671"/>
      <c r="FB41" s="671"/>
      <c r="FC41" s="671"/>
      <c r="FD41" s="671"/>
      <c r="FE41" s="672"/>
      <c r="FF41" s="651" t="s">
        <v>235</v>
      </c>
      <c r="FG41" s="662"/>
      <c r="FH41" s="662"/>
      <c r="FI41" s="662"/>
      <c r="FJ41" s="662"/>
      <c r="FK41" s="662"/>
      <c r="FL41" s="662"/>
      <c r="FM41" s="662"/>
      <c r="FN41" s="662"/>
      <c r="FO41" s="662"/>
      <c r="FP41" s="662"/>
      <c r="FQ41" s="663"/>
      <c r="FR41" s="429" t="s">
        <v>342</v>
      </c>
      <c r="FS41" s="430" t="s">
        <v>342</v>
      </c>
      <c r="FT41" s="429" t="s">
        <v>342</v>
      </c>
      <c r="FU41" s="429" t="s">
        <v>342</v>
      </c>
      <c r="FV41" s="429" t="s">
        <v>342</v>
      </c>
      <c r="FW41" s="429" t="s">
        <v>342</v>
      </c>
      <c r="FX41" s="429" t="s">
        <v>342</v>
      </c>
      <c r="FY41" s="429" t="s">
        <v>342</v>
      </c>
      <c r="FZ41" s="429" t="s">
        <v>342</v>
      </c>
      <c r="GA41" s="430">
        <v>0</v>
      </c>
      <c r="GB41" s="430">
        <v>0</v>
      </c>
      <c r="GC41" s="430">
        <v>0</v>
      </c>
      <c r="GD41" s="430">
        <v>0</v>
      </c>
      <c r="GE41" s="430">
        <v>0</v>
      </c>
      <c r="GF41" s="430">
        <v>0</v>
      </c>
      <c r="GG41" s="430">
        <v>0</v>
      </c>
      <c r="GH41" s="443">
        <v>0</v>
      </c>
      <c r="GI41" s="430">
        <v>0</v>
      </c>
      <c r="GJ41" s="430">
        <v>0</v>
      </c>
      <c r="GK41" s="430">
        <v>0</v>
      </c>
      <c r="GL41" s="430">
        <v>0</v>
      </c>
      <c r="GM41" s="430">
        <v>0</v>
      </c>
    </row>
    <row r="42" spans="1:195" s="426" customFormat="1" ht="18" customHeight="1" x14ac:dyDescent="0.25">
      <c r="A42" s="673" t="s">
        <v>380</v>
      </c>
      <c r="B42" s="674" t="s">
        <v>372</v>
      </c>
      <c r="C42" s="674" t="s">
        <v>372</v>
      </c>
      <c r="D42" s="674" t="s">
        <v>372</v>
      </c>
      <c r="E42" s="674" t="s">
        <v>372</v>
      </c>
      <c r="F42" s="674" t="s">
        <v>372</v>
      </c>
      <c r="G42" s="674" t="s">
        <v>372</v>
      </c>
      <c r="H42" s="674" t="s">
        <v>372</v>
      </c>
      <c r="I42" s="674" t="s">
        <v>372</v>
      </c>
      <c r="J42" s="674" t="s">
        <v>372</v>
      </c>
      <c r="K42" s="674" t="s">
        <v>372</v>
      </c>
      <c r="L42" s="674" t="s">
        <v>372</v>
      </c>
      <c r="M42" s="674" t="s">
        <v>372</v>
      </c>
      <c r="N42" s="674" t="s">
        <v>372</v>
      </c>
      <c r="O42" s="674" t="s">
        <v>372</v>
      </c>
      <c r="P42" s="674" t="s">
        <v>372</v>
      </c>
      <c r="Q42" s="674" t="s">
        <v>372</v>
      </c>
      <c r="R42" s="674" t="s">
        <v>372</v>
      </c>
      <c r="S42" s="674" t="s">
        <v>372</v>
      </c>
      <c r="T42" s="674" t="s">
        <v>372</v>
      </c>
      <c r="U42" s="674" t="s">
        <v>372</v>
      </c>
      <c r="V42" s="674" t="s">
        <v>372</v>
      </c>
      <c r="W42" s="674" t="s">
        <v>372</v>
      </c>
      <c r="X42" s="674" t="s">
        <v>372</v>
      </c>
      <c r="Y42" s="674" t="s">
        <v>372</v>
      </c>
      <c r="Z42" s="674" t="s">
        <v>372</v>
      </c>
      <c r="AA42" s="674" t="s">
        <v>372</v>
      </c>
      <c r="AB42" s="674" t="s">
        <v>372</v>
      </c>
      <c r="AC42" s="674" t="s">
        <v>372</v>
      </c>
      <c r="AD42" s="674" t="s">
        <v>372</v>
      </c>
      <c r="AE42" s="674" t="s">
        <v>372</v>
      </c>
      <c r="AF42" s="674" t="s">
        <v>372</v>
      </c>
      <c r="AG42" s="674" t="s">
        <v>372</v>
      </c>
      <c r="AH42" s="674" t="s">
        <v>372</v>
      </c>
      <c r="AI42" s="674" t="s">
        <v>372</v>
      </c>
      <c r="AJ42" s="674" t="s">
        <v>372</v>
      </c>
      <c r="AK42" s="674" t="s">
        <v>372</v>
      </c>
      <c r="AL42" s="674" t="s">
        <v>372</v>
      </c>
      <c r="AM42" s="674" t="s">
        <v>372</v>
      </c>
      <c r="AN42" s="674" t="s">
        <v>372</v>
      </c>
      <c r="AO42" s="675" t="s">
        <v>372</v>
      </c>
      <c r="AP42" s="655" t="s">
        <v>235</v>
      </c>
      <c r="AQ42" s="671"/>
      <c r="AR42" s="671"/>
      <c r="AS42" s="671"/>
      <c r="AT42" s="671"/>
      <c r="AU42" s="671"/>
      <c r="AV42" s="671"/>
      <c r="AW42" s="671"/>
      <c r="AX42" s="671"/>
      <c r="AY42" s="671"/>
      <c r="AZ42" s="671"/>
      <c r="BA42" s="671"/>
      <c r="BB42" s="671"/>
      <c r="BC42" s="671"/>
      <c r="BD42" s="672"/>
      <c r="BE42" s="655" t="s">
        <v>235</v>
      </c>
      <c r="BF42" s="671"/>
      <c r="BG42" s="671"/>
      <c r="BH42" s="671"/>
      <c r="BI42" s="671"/>
      <c r="BJ42" s="671"/>
      <c r="BK42" s="671"/>
      <c r="BL42" s="671"/>
      <c r="BM42" s="671"/>
      <c r="BN42" s="671"/>
      <c r="BO42" s="671"/>
      <c r="BP42" s="671"/>
      <c r="BQ42" s="671"/>
      <c r="BR42" s="671"/>
      <c r="BS42" s="672"/>
      <c r="BT42" s="655" t="s">
        <v>235</v>
      </c>
      <c r="BU42" s="671"/>
      <c r="BV42" s="671"/>
      <c r="BW42" s="671"/>
      <c r="BX42" s="671"/>
      <c r="BY42" s="671"/>
      <c r="BZ42" s="671"/>
      <c r="CA42" s="671"/>
      <c r="CB42" s="671"/>
      <c r="CC42" s="671"/>
      <c r="CD42" s="671"/>
      <c r="CE42" s="671"/>
      <c r="CF42" s="671"/>
      <c r="CG42" s="671"/>
      <c r="CH42" s="672"/>
      <c r="CI42" s="655" t="s">
        <v>235</v>
      </c>
      <c r="CJ42" s="671"/>
      <c r="CK42" s="671"/>
      <c r="CL42" s="671"/>
      <c r="CM42" s="671"/>
      <c r="CN42" s="671"/>
      <c r="CO42" s="671"/>
      <c r="CP42" s="671"/>
      <c r="CQ42" s="671"/>
      <c r="CR42" s="671"/>
      <c r="CS42" s="671"/>
      <c r="CT42" s="671"/>
      <c r="CU42" s="671"/>
      <c r="CV42" s="671"/>
      <c r="CW42" s="672"/>
      <c r="CX42" s="655" t="s">
        <v>235</v>
      </c>
      <c r="CY42" s="671"/>
      <c r="CZ42" s="671"/>
      <c r="DA42" s="671"/>
      <c r="DB42" s="671"/>
      <c r="DC42" s="671"/>
      <c r="DD42" s="671"/>
      <c r="DE42" s="671"/>
      <c r="DF42" s="671"/>
      <c r="DG42" s="671"/>
      <c r="DH42" s="671"/>
      <c r="DI42" s="671"/>
      <c r="DJ42" s="671"/>
      <c r="DK42" s="671"/>
      <c r="DL42" s="672"/>
      <c r="DM42" s="655" t="s">
        <v>235</v>
      </c>
      <c r="DN42" s="671"/>
      <c r="DO42" s="671"/>
      <c r="DP42" s="671"/>
      <c r="DQ42" s="671"/>
      <c r="DR42" s="671"/>
      <c r="DS42" s="671"/>
      <c r="DT42" s="671"/>
      <c r="DU42" s="671"/>
      <c r="DV42" s="671"/>
      <c r="DW42" s="671"/>
      <c r="DX42" s="671"/>
      <c r="DY42" s="671"/>
      <c r="DZ42" s="671"/>
      <c r="EA42" s="672"/>
      <c r="EB42" s="655" t="s">
        <v>235</v>
      </c>
      <c r="EC42" s="671"/>
      <c r="ED42" s="671"/>
      <c r="EE42" s="671"/>
      <c r="EF42" s="671"/>
      <c r="EG42" s="671"/>
      <c r="EH42" s="671"/>
      <c r="EI42" s="671"/>
      <c r="EJ42" s="671"/>
      <c r="EK42" s="671"/>
      <c r="EL42" s="671"/>
      <c r="EM42" s="671"/>
      <c r="EN42" s="671"/>
      <c r="EO42" s="671"/>
      <c r="EP42" s="672"/>
      <c r="EQ42" s="655" t="s">
        <v>235</v>
      </c>
      <c r="ER42" s="671"/>
      <c r="ES42" s="671"/>
      <c r="ET42" s="671"/>
      <c r="EU42" s="671"/>
      <c r="EV42" s="671"/>
      <c r="EW42" s="671"/>
      <c r="EX42" s="671"/>
      <c r="EY42" s="671"/>
      <c r="EZ42" s="671"/>
      <c r="FA42" s="671"/>
      <c r="FB42" s="671"/>
      <c r="FC42" s="671"/>
      <c r="FD42" s="671"/>
      <c r="FE42" s="672"/>
      <c r="FF42" s="651" t="s">
        <v>235</v>
      </c>
      <c r="FG42" s="662"/>
      <c r="FH42" s="662"/>
      <c r="FI42" s="662"/>
      <c r="FJ42" s="662"/>
      <c r="FK42" s="662"/>
      <c r="FL42" s="662"/>
      <c r="FM42" s="662"/>
      <c r="FN42" s="662"/>
      <c r="FO42" s="662"/>
      <c r="FP42" s="662"/>
      <c r="FQ42" s="663"/>
      <c r="FR42" s="429" t="s">
        <v>342</v>
      </c>
      <c r="FS42" s="430" t="s">
        <v>342</v>
      </c>
      <c r="FT42" s="429" t="s">
        <v>342</v>
      </c>
      <c r="FU42" s="429" t="s">
        <v>342</v>
      </c>
      <c r="FV42" s="429" t="s">
        <v>342</v>
      </c>
      <c r="FW42" s="429" t="s">
        <v>342</v>
      </c>
      <c r="FX42" s="429" t="s">
        <v>342</v>
      </c>
      <c r="FY42" s="429" t="s">
        <v>342</v>
      </c>
      <c r="FZ42" s="429" t="s">
        <v>342</v>
      </c>
      <c r="GA42" s="430">
        <v>0</v>
      </c>
      <c r="GB42" s="430">
        <v>0</v>
      </c>
      <c r="GC42" s="430">
        <v>0</v>
      </c>
      <c r="GD42" s="430">
        <v>0</v>
      </c>
      <c r="GE42" s="430">
        <v>0</v>
      </c>
      <c r="GF42" s="430">
        <v>0</v>
      </c>
      <c r="GG42" s="430">
        <v>0</v>
      </c>
      <c r="GH42" s="443">
        <v>0</v>
      </c>
      <c r="GI42" s="430">
        <v>0</v>
      </c>
      <c r="GJ42" s="430">
        <v>0</v>
      </c>
      <c r="GK42" s="430">
        <v>0</v>
      </c>
      <c r="GL42" s="430">
        <v>0</v>
      </c>
      <c r="GM42" s="430">
        <v>0</v>
      </c>
    </row>
    <row r="43" spans="1:195" s="426" customFormat="1" ht="28.5" customHeight="1" x14ac:dyDescent="0.25">
      <c r="A43" s="690" t="s">
        <v>381</v>
      </c>
      <c r="B43" s="691" t="s">
        <v>372</v>
      </c>
      <c r="C43" s="691" t="s">
        <v>372</v>
      </c>
      <c r="D43" s="691" t="s">
        <v>372</v>
      </c>
      <c r="E43" s="691" t="s">
        <v>372</v>
      </c>
      <c r="F43" s="691" t="s">
        <v>372</v>
      </c>
      <c r="G43" s="691" t="s">
        <v>372</v>
      </c>
      <c r="H43" s="691" t="s">
        <v>372</v>
      </c>
      <c r="I43" s="691" t="s">
        <v>372</v>
      </c>
      <c r="J43" s="691" t="s">
        <v>372</v>
      </c>
      <c r="K43" s="691" t="s">
        <v>372</v>
      </c>
      <c r="L43" s="691" t="s">
        <v>372</v>
      </c>
      <c r="M43" s="691" t="s">
        <v>372</v>
      </c>
      <c r="N43" s="691" t="s">
        <v>372</v>
      </c>
      <c r="O43" s="691" t="s">
        <v>372</v>
      </c>
      <c r="P43" s="691" t="s">
        <v>372</v>
      </c>
      <c r="Q43" s="691" t="s">
        <v>372</v>
      </c>
      <c r="R43" s="691" t="s">
        <v>372</v>
      </c>
      <c r="S43" s="691" t="s">
        <v>372</v>
      </c>
      <c r="T43" s="691" t="s">
        <v>372</v>
      </c>
      <c r="U43" s="691" t="s">
        <v>372</v>
      </c>
      <c r="V43" s="691" t="s">
        <v>372</v>
      </c>
      <c r="W43" s="691" t="s">
        <v>372</v>
      </c>
      <c r="X43" s="691" t="s">
        <v>372</v>
      </c>
      <c r="Y43" s="691" t="s">
        <v>372</v>
      </c>
      <c r="Z43" s="691" t="s">
        <v>372</v>
      </c>
      <c r="AA43" s="691" t="s">
        <v>372</v>
      </c>
      <c r="AB43" s="691" t="s">
        <v>372</v>
      </c>
      <c r="AC43" s="691" t="s">
        <v>372</v>
      </c>
      <c r="AD43" s="691" t="s">
        <v>372</v>
      </c>
      <c r="AE43" s="691" t="s">
        <v>372</v>
      </c>
      <c r="AF43" s="691" t="s">
        <v>372</v>
      </c>
      <c r="AG43" s="691" t="s">
        <v>372</v>
      </c>
      <c r="AH43" s="691" t="s">
        <v>372</v>
      </c>
      <c r="AI43" s="691" t="s">
        <v>372</v>
      </c>
      <c r="AJ43" s="691" t="s">
        <v>372</v>
      </c>
      <c r="AK43" s="691" t="s">
        <v>372</v>
      </c>
      <c r="AL43" s="691" t="s">
        <v>372</v>
      </c>
      <c r="AM43" s="691" t="s">
        <v>372</v>
      </c>
      <c r="AN43" s="691" t="s">
        <v>372</v>
      </c>
      <c r="AO43" s="692" t="s">
        <v>372</v>
      </c>
      <c r="AP43" s="701"/>
      <c r="AQ43" s="702"/>
      <c r="AR43" s="702"/>
      <c r="AS43" s="702"/>
      <c r="AT43" s="702"/>
      <c r="AU43" s="702"/>
      <c r="AV43" s="702"/>
      <c r="AW43" s="702"/>
      <c r="AX43" s="702"/>
      <c r="AY43" s="702"/>
      <c r="AZ43" s="702"/>
      <c r="BA43" s="702"/>
      <c r="BB43" s="702"/>
      <c r="BC43" s="702"/>
      <c r="BD43" s="703"/>
      <c r="BE43" s="693"/>
      <c r="BF43" s="694"/>
      <c r="BG43" s="694"/>
      <c r="BH43" s="694"/>
      <c r="BI43" s="694"/>
      <c r="BJ43" s="694"/>
      <c r="BK43" s="694"/>
      <c r="BL43" s="694"/>
      <c r="BM43" s="694"/>
      <c r="BN43" s="694"/>
      <c r="BO43" s="694"/>
      <c r="BP43" s="694"/>
      <c r="BQ43" s="694"/>
      <c r="BR43" s="694"/>
      <c r="BS43" s="695"/>
      <c r="BT43" s="701"/>
      <c r="BU43" s="702"/>
      <c r="BV43" s="702"/>
      <c r="BW43" s="702"/>
      <c r="BX43" s="702"/>
      <c r="BY43" s="702"/>
      <c r="BZ43" s="702"/>
      <c r="CA43" s="702"/>
      <c r="CB43" s="702"/>
      <c r="CC43" s="702"/>
      <c r="CD43" s="702"/>
      <c r="CE43" s="702"/>
      <c r="CF43" s="702"/>
      <c r="CG43" s="702"/>
      <c r="CH43" s="703"/>
      <c r="CI43" s="701"/>
      <c r="CJ43" s="702"/>
      <c r="CK43" s="702"/>
      <c r="CL43" s="702"/>
      <c r="CM43" s="702"/>
      <c r="CN43" s="702"/>
      <c r="CO43" s="702"/>
      <c r="CP43" s="702"/>
      <c r="CQ43" s="702"/>
      <c r="CR43" s="702"/>
      <c r="CS43" s="702"/>
      <c r="CT43" s="702"/>
      <c r="CU43" s="702"/>
      <c r="CV43" s="702"/>
      <c r="CW43" s="703"/>
      <c r="CX43" s="701"/>
      <c r="CY43" s="702"/>
      <c r="CZ43" s="702"/>
      <c r="DA43" s="702"/>
      <c r="DB43" s="702"/>
      <c r="DC43" s="702"/>
      <c r="DD43" s="702"/>
      <c r="DE43" s="702"/>
      <c r="DF43" s="702"/>
      <c r="DG43" s="702"/>
      <c r="DH43" s="702"/>
      <c r="DI43" s="702"/>
      <c r="DJ43" s="702"/>
      <c r="DK43" s="702"/>
      <c r="DL43" s="703"/>
      <c r="DM43" s="701"/>
      <c r="DN43" s="702"/>
      <c r="DO43" s="702"/>
      <c r="DP43" s="702"/>
      <c r="DQ43" s="702"/>
      <c r="DR43" s="702"/>
      <c r="DS43" s="702"/>
      <c r="DT43" s="702"/>
      <c r="DU43" s="702"/>
      <c r="DV43" s="702"/>
      <c r="DW43" s="702"/>
      <c r="DX43" s="702"/>
      <c r="DY43" s="702"/>
      <c r="DZ43" s="702"/>
      <c r="EA43" s="703"/>
      <c r="EB43" s="701"/>
      <c r="EC43" s="702"/>
      <c r="ED43" s="702"/>
      <c r="EE43" s="702"/>
      <c r="EF43" s="702"/>
      <c r="EG43" s="702"/>
      <c r="EH43" s="702"/>
      <c r="EI43" s="702"/>
      <c r="EJ43" s="702"/>
      <c r="EK43" s="702"/>
      <c r="EL43" s="702"/>
      <c r="EM43" s="702"/>
      <c r="EN43" s="702"/>
      <c r="EO43" s="702"/>
      <c r="EP43" s="703"/>
      <c r="EQ43" s="701"/>
      <c r="ER43" s="702"/>
      <c r="ES43" s="702"/>
      <c r="ET43" s="702"/>
      <c r="EU43" s="702"/>
      <c r="EV43" s="702"/>
      <c r="EW43" s="702"/>
      <c r="EX43" s="702"/>
      <c r="EY43" s="702"/>
      <c r="EZ43" s="702"/>
      <c r="FA43" s="702"/>
      <c r="FB43" s="702"/>
      <c r="FC43" s="702"/>
      <c r="FD43" s="702"/>
      <c r="FE43" s="703"/>
      <c r="FF43" s="704"/>
      <c r="FG43" s="705"/>
      <c r="FH43" s="705"/>
      <c r="FI43" s="705"/>
      <c r="FJ43" s="705"/>
      <c r="FK43" s="705"/>
      <c r="FL43" s="705"/>
      <c r="FM43" s="705"/>
      <c r="FN43" s="705"/>
      <c r="FO43" s="705"/>
      <c r="FP43" s="705"/>
      <c r="FQ43" s="706"/>
      <c r="FR43" s="432"/>
      <c r="FS43" s="432"/>
      <c r="FT43" s="432"/>
      <c r="FU43" s="429"/>
      <c r="FV43" s="429"/>
      <c r="FW43" s="429"/>
      <c r="FX43" s="429"/>
      <c r="FY43" s="429"/>
      <c r="FZ43" s="429"/>
      <c r="GA43" s="429"/>
      <c r="GB43" s="429"/>
      <c r="GC43" s="429"/>
      <c r="GD43" s="429"/>
      <c r="GE43" s="429"/>
      <c r="GF43" s="429"/>
      <c r="GG43" s="429"/>
      <c r="GH43" s="442"/>
      <c r="GI43" s="432"/>
      <c r="GJ43" s="432"/>
      <c r="GK43" s="432"/>
      <c r="GL43" s="432"/>
      <c r="GM43" s="432"/>
    </row>
    <row r="44" spans="1:195" s="426" customFormat="1" ht="29.25" customHeight="1" x14ac:dyDescent="0.25">
      <c r="A44" s="673" t="s">
        <v>382</v>
      </c>
      <c r="B44" s="674" t="s">
        <v>372</v>
      </c>
      <c r="C44" s="674" t="s">
        <v>372</v>
      </c>
      <c r="D44" s="674" t="s">
        <v>372</v>
      </c>
      <c r="E44" s="674" t="s">
        <v>372</v>
      </c>
      <c r="F44" s="674" t="s">
        <v>372</v>
      </c>
      <c r="G44" s="674" t="s">
        <v>372</v>
      </c>
      <c r="H44" s="674" t="s">
        <v>372</v>
      </c>
      <c r="I44" s="674" t="s">
        <v>372</v>
      </c>
      <c r="J44" s="674" t="s">
        <v>372</v>
      </c>
      <c r="K44" s="674" t="s">
        <v>372</v>
      </c>
      <c r="L44" s="674" t="s">
        <v>372</v>
      </c>
      <c r="M44" s="674" t="s">
        <v>372</v>
      </c>
      <c r="N44" s="674" t="s">
        <v>372</v>
      </c>
      <c r="O44" s="674" t="s">
        <v>372</v>
      </c>
      <c r="P44" s="674" t="s">
        <v>372</v>
      </c>
      <c r="Q44" s="674" t="s">
        <v>372</v>
      </c>
      <c r="R44" s="674" t="s">
        <v>372</v>
      </c>
      <c r="S44" s="674" t="s">
        <v>372</v>
      </c>
      <c r="T44" s="674" t="s">
        <v>372</v>
      </c>
      <c r="U44" s="674" t="s">
        <v>372</v>
      </c>
      <c r="V44" s="674" t="s">
        <v>372</v>
      </c>
      <c r="W44" s="674" t="s">
        <v>372</v>
      </c>
      <c r="X44" s="674" t="s">
        <v>372</v>
      </c>
      <c r="Y44" s="674" t="s">
        <v>372</v>
      </c>
      <c r="Z44" s="674" t="s">
        <v>372</v>
      </c>
      <c r="AA44" s="674" t="s">
        <v>372</v>
      </c>
      <c r="AB44" s="674" t="s">
        <v>372</v>
      </c>
      <c r="AC44" s="674" t="s">
        <v>372</v>
      </c>
      <c r="AD44" s="674" t="s">
        <v>372</v>
      </c>
      <c r="AE44" s="674" t="s">
        <v>372</v>
      </c>
      <c r="AF44" s="674" t="s">
        <v>372</v>
      </c>
      <c r="AG44" s="674" t="s">
        <v>372</v>
      </c>
      <c r="AH44" s="674" t="s">
        <v>372</v>
      </c>
      <c r="AI44" s="674" t="s">
        <v>372</v>
      </c>
      <c r="AJ44" s="674" t="s">
        <v>372</v>
      </c>
      <c r="AK44" s="674" t="s">
        <v>372</v>
      </c>
      <c r="AL44" s="674" t="s">
        <v>372</v>
      </c>
      <c r="AM44" s="674" t="s">
        <v>372</v>
      </c>
      <c r="AN44" s="674" t="s">
        <v>372</v>
      </c>
      <c r="AO44" s="675" t="s">
        <v>372</v>
      </c>
      <c r="AP44" s="655" t="s">
        <v>235</v>
      </c>
      <c r="AQ44" s="671"/>
      <c r="AR44" s="671"/>
      <c r="AS44" s="671"/>
      <c r="AT44" s="671"/>
      <c r="AU44" s="671"/>
      <c r="AV44" s="671"/>
      <c r="AW44" s="671"/>
      <c r="AX44" s="671"/>
      <c r="AY44" s="671"/>
      <c r="AZ44" s="671"/>
      <c r="BA44" s="671"/>
      <c r="BB44" s="671"/>
      <c r="BC44" s="671"/>
      <c r="BD44" s="672"/>
      <c r="BE44" s="651" t="s">
        <v>235</v>
      </c>
      <c r="BF44" s="699"/>
      <c r="BG44" s="699"/>
      <c r="BH44" s="699"/>
      <c r="BI44" s="699"/>
      <c r="BJ44" s="699"/>
      <c r="BK44" s="699"/>
      <c r="BL44" s="699"/>
      <c r="BM44" s="699"/>
      <c r="BN44" s="699"/>
      <c r="BO44" s="699"/>
      <c r="BP44" s="699"/>
      <c r="BQ44" s="699"/>
      <c r="BR44" s="699"/>
      <c r="BS44" s="700"/>
      <c r="BT44" s="655" t="s">
        <v>235</v>
      </c>
      <c r="BU44" s="671"/>
      <c r="BV44" s="671"/>
      <c r="BW44" s="671"/>
      <c r="BX44" s="671"/>
      <c r="BY44" s="671"/>
      <c r="BZ44" s="671"/>
      <c r="CA44" s="671"/>
      <c r="CB44" s="671"/>
      <c r="CC44" s="671"/>
      <c r="CD44" s="671"/>
      <c r="CE44" s="671"/>
      <c r="CF44" s="671"/>
      <c r="CG44" s="671"/>
      <c r="CH44" s="672"/>
      <c r="CI44" s="655" t="s">
        <v>235</v>
      </c>
      <c r="CJ44" s="671"/>
      <c r="CK44" s="671"/>
      <c r="CL44" s="671"/>
      <c r="CM44" s="671"/>
      <c r="CN44" s="671"/>
      <c r="CO44" s="671"/>
      <c r="CP44" s="671"/>
      <c r="CQ44" s="671"/>
      <c r="CR44" s="671"/>
      <c r="CS44" s="671"/>
      <c r="CT44" s="671"/>
      <c r="CU44" s="671"/>
      <c r="CV44" s="671"/>
      <c r="CW44" s="672"/>
      <c r="CX44" s="655" t="s">
        <v>235</v>
      </c>
      <c r="CY44" s="671"/>
      <c r="CZ44" s="671"/>
      <c r="DA44" s="671"/>
      <c r="DB44" s="671"/>
      <c r="DC44" s="671"/>
      <c r="DD44" s="671"/>
      <c r="DE44" s="671"/>
      <c r="DF44" s="671"/>
      <c r="DG44" s="671"/>
      <c r="DH44" s="671"/>
      <c r="DI44" s="671"/>
      <c r="DJ44" s="671"/>
      <c r="DK44" s="671"/>
      <c r="DL44" s="672"/>
      <c r="DM44" s="655" t="s">
        <v>235</v>
      </c>
      <c r="DN44" s="671"/>
      <c r="DO44" s="671"/>
      <c r="DP44" s="671"/>
      <c r="DQ44" s="671"/>
      <c r="DR44" s="671"/>
      <c r="DS44" s="671"/>
      <c r="DT44" s="671"/>
      <c r="DU44" s="671"/>
      <c r="DV44" s="671"/>
      <c r="DW44" s="671"/>
      <c r="DX44" s="671"/>
      <c r="DY44" s="671"/>
      <c r="DZ44" s="671"/>
      <c r="EA44" s="672"/>
      <c r="EB44" s="655" t="s">
        <v>235</v>
      </c>
      <c r="EC44" s="671"/>
      <c r="ED44" s="671"/>
      <c r="EE44" s="671"/>
      <c r="EF44" s="671"/>
      <c r="EG44" s="671"/>
      <c r="EH44" s="671"/>
      <c r="EI44" s="671"/>
      <c r="EJ44" s="671"/>
      <c r="EK44" s="671"/>
      <c r="EL44" s="671"/>
      <c r="EM44" s="671"/>
      <c r="EN44" s="671"/>
      <c r="EO44" s="671"/>
      <c r="EP44" s="672"/>
      <c r="EQ44" s="655" t="s">
        <v>235</v>
      </c>
      <c r="ER44" s="671"/>
      <c r="ES44" s="671"/>
      <c r="ET44" s="671"/>
      <c r="EU44" s="671"/>
      <c r="EV44" s="671"/>
      <c r="EW44" s="671"/>
      <c r="EX44" s="671"/>
      <c r="EY44" s="671"/>
      <c r="EZ44" s="671"/>
      <c r="FA44" s="671"/>
      <c r="FB44" s="671"/>
      <c r="FC44" s="671"/>
      <c r="FD44" s="671"/>
      <c r="FE44" s="672"/>
      <c r="FF44" s="651" t="s">
        <v>235</v>
      </c>
      <c r="FG44" s="662"/>
      <c r="FH44" s="662"/>
      <c r="FI44" s="662"/>
      <c r="FJ44" s="662"/>
      <c r="FK44" s="662"/>
      <c r="FL44" s="662"/>
      <c r="FM44" s="662"/>
      <c r="FN44" s="662"/>
      <c r="FO44" s="662"/>
      <c r="FP44" s="662"/>
      <c r="FQ44" s="663"/>
      <c r="FR44" s="430">
        <v>0</v>
      </c>
      <c r="FS44" s="430">
        <v>0</v>
      </c>
      <c r="FT44" s="430">
        <v>0</v>
      </c>
      <c r="FU44" s="430">
        <v>0</v>
      </c>
      <c r="FV44" s="430">
        <v>0</v>
      </c>
      <c r="FW44" s="430">
        <v>0</v>
      </c>
      <c r="FX44" s="430">
        <v>0</v>
      </c>
      <c r="FY44" s="430">
        <v>0</v>
      </c>
      <c r="FZ44" s="430">
        <v>0</v>
      </c>
      <c r="GA44" s="429" t="s">
        <v>342</v>
      </c>
      <c r="GB44" s="429" t="s">
        <v>342</v>
      </c>
      <c r="GC44" s="429" t="s">
        <v>342</v>
      </c>
      <c r="GD44" s="429" t="s">
        <v>342</v>
      </c>
      <c r="GE44" s="429" t="s">
        <v>342</v>
      </c>
      <c r="GF44" s="429" t="s">
        <v>342</v>
      </c>
      <c r="GG44" s="429" t="s">
        <v>342</v>
      </c>
      <c r="GH44" s="442" t="s">
        <v>342</v>
      </c>
      <c r="GI44" s="430">
        <v>0</v>
      </c>
      <c r="GJ44" s="430">
        <v>0</v>
      </c>
      <c r="GK44" s="430">
        <v>0</v>
      </c>
      <c r="GL44" s="430">
        <v>0</v>
      </c>
      <c r="GM44" s="430">
        <v>0</v>
      </c>
    </row>
    <row r="45" spans="1:195" s="426" customFormat="1" ht="29.25" customHeight="1" x14ac:dyDescent="0.25">
      <c r="A45" s="673" t="s">
        <v>383</v>
      </c>
      <c r="B45" s="674" t="s">
        <v>372</v>
      </c>
      <c r="C45" s="674" t="s">
        <v>372</v>
      </c>
      <c r="D45" s="674" t="s">
        <v>372</v>
      </c>
      <c r="E45" s="674" t="s">
        <v>372</v>
      </c>
      <c r="F45" s="674" t="s">
        <v>372</v>
      </c>
      <c r="G45" s="674" t="s">
        <v>372</v>
      </c>
      <c r="H45" s="674" t="s">
        <v>372</v>
      </c>
      <c r="I45" s="674" t="s">
        <v>372</v>
      </c>
      <c r="J45" s="674" t="s">
        <v>372</v>
      </c>
      <c r="K45" s="674" t="s">
        <v>372</v>
      </c>
      <c r="L45" s="674" t="s">
        <v>372</v>
      </c>
      <c r="M45" s="674" t="s">
        <v>372</v>
      </c>
      <c r="N45" s="674" t="s">
        <v>372</v>
      </c>
      <c r="O45" s="674" t="s">
        <v>372</v>
      </c>
      <c r="P45" s="674" t="s">
        <v>372</v>
      </c>
      <c r="Q45" s="674" t="s">
        <v>372</v>
      </c>
      <c r="R45" s="674" t="s">
        <v>372</v>
      </c>
      <c r="S45" s="674" t="s">
        <v>372</v>
      </c>
      <c r="T45" s="674" t="s">
        <v>372</v>
      </c>
      <c r="U45" s="674" t="s">
        <v>372</v>
      </c>
      <c r="V45" s="674" t="s">
        <v>372</v>
      </c>
      <c r="W45" s="674" t="s">
        <v>372</v>
      </c>
      <c r="X45" s="674" t="s">
        <v>372</v>
      </c>
      <c r="Y45" s="674" t="s">
        <v>372</v>
      </c>
      <c r="Z45" s="674" t="s">
        <v>372</v>
      </c>
      <c r="AA45" s="674" t="s">
        <v>372</v>
      </c>
      <c r="AB45" s="674" t="s">
        <v>372</v>
      </c>
      <c r="AC45" s="674" t="s">
        <v>372</v>
      </c>
      <c r="AD45" s="674" t="s">
        <v>372</v>
      </c>
      <c r="AE45" s="674" t="s">
        <v>372</v>
      </c>
      <c r="AF45" s="674" t="s">
        <v>372</v>
      </c>
      <c r="AG45" s="674" t="s">
        <v>372</v>
      </c>
      <c r="AH45" s="674" t="s">
        <v>372</v>
      </c>
      <c r="AI45" s="674" t="s">
        <v>372</v>
      </c>
      <c r="AJ45" s="674" t="s">
        <v>372</v>
      </c>
      <c r="AK45" s="674" t="s">
        <v>372</v>
      </c>
      <c r="AL45" s="674" t="s">
        <v>372</v>
      </c>
      <c r="AM45" s="674" t="s">
        <v>372</v>
      </c>
      <c r="AN45" s="674" t="s">
        <v>372</v>
      </c>
      <c r="AO45" s="675" t="s">
        <v>372</v>
      </c>
      <c r="AP45" s="655" t="s">
        <v>235</v>
      </c>
      <c r="AQ45" s="671"/>
      <c r="AR45" s="671"/>
      <c r="AS45" s="671"/>
      <c r="AT45" s="671"/>
      <c r="AU45" s="671"/>
      <c r="AV45" s="671"/>
      <c r="AW45" s="671"/>
      <c r="AX45" s="671"/>
      <c r="AY45" s="671"/>
      <c r="AZ45" s="671"/>
      <c r="BA45" s="671"/>
      <c r="BB45" s="671"/>
      <c r="BC45" s="671"/>
      <c r="BD45" s="672"/>
      <c r="BE45" s="651" t="s">
        <v>235</v>
      </c>
      <c r="BF45" s="699"/>
      <c r="BG45" s="699"/>
      <c r="BH45" s="699"/>
      <c r="BI45" s="699"/>
      <c r="BJ45" s="699"/>
      <c r="BK45" s="699"/>
      <c r="BL45" s="699"/>
      <c r="BM45" s="699"/>
      <c r="BN45" s="699"/>
      <c r="BO45" s="699"/>
      <c r="BP45" s="699"/>
      <c r="BQ45" s="699"/>
      <c r="BR45" s="699"/>
      <c r="BS45" s="700"/>
      <c r="BT45" s="655" t="s">
        <v>235</v>
      </c>
      <c r="BU45" s="671"/>
      <c r="BV45" s="671"/>
      <c r="BW45" s="671"/>
      <c r="BX45" s="671"/>
      <c r="BY45" s="671"/>
      <c r="BZ45" s="671"/>
      <c r="CA45" s="671"/>
      <c r="CB45" s="671"/>
      <c r="CC45" s="671"/>
      <c r="CD45" s="671"/>
      <c r="CE45" s="671"/>
      <c r="CF45" s="671"/>
      <c r="CG45" s="671"/>
      <c r="CH45" s="672"/>
      <c r="CI45" s="655" t="s">
        <v>235</v>
      </c>
      <c r="CJ45" s="671"/>
      <c r="CK45" s="671"/>
      <c r="CL45" s="671"/>
      <c r="CM45" s="671"/>
      <c r="CN45" s="671"/>
      <c r="CO45" s="671"/>
      <c r="CP45" s="671"/>
      <c r="CQ45" s="671"/>
      <c r="CR45" s="671"/>
      <c r="CS45" s="671"/>
      <c r="CT45" s="671"/>
      <c r="CU45" s="671"/>
      <c r="CV45" s="671"/>
      <c r="CW45" s="672"/>
      <c r="CX45" s="655" t="s">
        <v>235</v>
      </c>
      <c r="CY45" s="671"/>
      <c r="CZ45" s="671"/>
      <c r="DA45" s="671"/>
      <c r="DB45" s="671"/>
      <c r="DC45" s="671"/>
      <c r="DD45" s="671"/>
      <c r="DE45" s="671"/>
      <c r="DF45" s="671"/>
      <c r="DG45" s="671"/>
      <c r="DH45" s="671"/>
      <c r="DI45" s="671"/>
      <c r="DJ45" s="671"/>
      <c r="DK45" s="671"/>
      <c r="DL45" s="672"/>
      <c r="DM45" s="655" t="s">
        <v>235</v>
      </c>
      <c r="DN45" s="671"/>
      <c r="DO45" s="671"/>
      <c r="DP45" s="671"/>
      <c r="DQ45" s="671"/>
      <c r="DR45" s="671"/>
      <c r="DS45" s="671"/>
      <c r="DT45" s="671"/>
      <c r="DU45" s="671"/>
      <c r="DV45" s="671"/>
      <c r="DW45" s="671"/>
      <c r="DX45" s="671"/>
      <c r="DY45" s="671"/>
      <c r="DZ45" s="671"/>
      <c r="EA45" s="672"/>
      <c r="EB45" s="655" t="s">
        <v>235</v>
      </c>
      <c r="EC45" s="671"/>
      <c r="ED45" s="671"/>
      <c r="EE45" s="671"/>
      <c r="EF45" s="671"/>
      <c r="EG45" s="671"/>
      <c r="EH45" s="671"/>
      <c r="EI45" s="671"/>
      <c r="EJ45" s="671"/>
      <c r="EK45" s="671"/>
      <c r="EL45" s="671"/>
      <c r="EM45" s="671"/>
      <c r="EN45" s="671"/>
      <c r="EO45" s="671"/>
      <c r="EP45" s="672"/>
      <c r="EQ45" s="655" t="s">
        <v>235</v>
      </c>
      <c r="ER45" s="671"/>
      <c r="ES45" s="671"/>
      <c r="ET45" s="671"/>
      <c r="EU45" s="671"/>
      <c r="EV45" s="671"/>
      <c r="EW45" s="671"/>
      <c r="EX45" s="671"/>
      <c r="EY45" s="671"/>
      <c r="EZ45" s="671"/>
      <c r="FA45" s="671"/>
      <c r="FB45" s="671"/>
      <c r="FC45" s="671"/>
      <c r="FD45" s="671"/>
      <c r="FE45" s="672"/>
      <c r="FF45" s="651" t="s">
        <v>235</v>
      </c>
      <c r="FG45" s="662"/>
      <c r="FH45" s="662"/>
      <c r="FI45" s="662"/>
      <c r="FJ45" s="662"/>
      <c r="FK45" s="662"/>
      <c r="FL45" s="662"/>
      <c r="FM45" s="662"/>
      <c r="FN45" s="662"/>
      <c r="FO45" s="662"/>
      <c r="FP45" s="662"/>
      <c r="FQ45" s="663"/>
      <c r="FR45" s="430">
        <v>0</v>
      </c>
      <c r="FS45" s="430">
        <v>0</v>
      </c>
      <c r="FT45" s="430">
        <v>0</v>
      </c>
      <c r="FU45" s="430">
        <v>0</v>
      </c>
      <c r="FV45" s="430">
        <v>0</v>
      </c>
      <c r="FW45" s="430">
        <v>0</v>
      </c>
      <c r="FX45" s="430">
        <v>0</v>
      </c>
      <c r="FY45" s="430">
        <v>0</v>
      </c>
      <c r="FZ45" s="430">
        <v>0</v>
      </c>
      <c r="GA45" s="429" t="s">
        <v>342</v>
      </c>
      <c r="GB45" s="429" t="s">
        <v>342</v>
      </c>
      <c r="GC45" s="429" t="s">
        <v>342</v>
      </c>
      <c r="GD45" s="429" t="s">
        <v>342</v>
      </c>
      <c r="GE45" s="429" t="s">
        <v>342</v>
      </c>
      <c r="GF45" s="429" t="s">
        <v>342</v>
      </c>
      <c r="GG45" s="429" t="s">
        <v>342</v>
      </c>
      <c r="GH45" s="442" t="s">
        <v>342</v>
      </c>
      <c r="GI45" s="430">
        <v>0</v>
      </c>
      <c r="GJ45" s="430">
        <v>0</v>
      </c>
      <c r="GK45" s="430">
        <v>0</v>
      </c>
      <c r="GL45" s="430">
        <v>0</v>
      </c>
      <c r="GM45" s="430">
        <v>0</v>
      </c>
    </row>
    <row r="46" spans="1:195" s="426" customFormat="1" ht="45.75" customHeight="1" x14ac:dyDescent="0.25">
      <c r="A46" s="707" t="s">
        <v>384</v>
      </c>
      <c r="B46" s="708" t="s">
        <v>372</v>
      </c>
      <c r="C46" s="708" t="s">
        <v>372</v>
      </c>
      <c r="D46" s="708" t="s">
        <v>372</v>
      </c>
      <c r="E46" s="708" t="s">
        <v>372</v>
      </c>
      <c r="F46" s="708" t="s">
        <v>372</v>
      </c>
      <c r="G46" s="708" t="s">
        <v>372</v>
      </c>
      <c r="H46" s="708" t="s">
        <v>372</v>
      </c>
      <c r="I46" s="708" t="s">
        <v>372</v>
      </c>
      <c r="J46" s="708" t="s">
        <v>372</v>
      </c>
      <c r="K46" s="708" t="s">
        <v>372</v>
      </c>
      <c r="L46" s="708" t="s">
        <v>372</v>
      </c>
      <c r="M46" s="708" t="s">
        <v>372</v>
      </c>
      <c r="N46" s="708" t="s">
        <v>372</v>
      </c>
      <c r="O46" s="708" t="s">
        <v>372</v>
      </c>
      <c r="P46" s="708" t="s">
        <v>372</v>
      </c>
      <c r="Q46" s="708" t="s">
        <v>372</v>
      </c>
      <c r="R46" s="708" t="s">
        <v>372</v>
      </c>
      <c r="S46" s="708" t="s">
        <v>372</v>
      </c>
      <c r="T46" s="708" t="s">
        <v>372</v>
      </c>
      <c r="U46" s="708" t="s">
        <v>372</v>
      </c>
      <c r="V46" s="708" t="s">
        <v>372</v>
      </c>
      <c r="W46" s="708" t="s">
        <v>372</v>
      </c>
      <c r="X46" s="708" t="s">
        <v>372</v>
      </c>
      <c r="Y46" s="708" t="s">
        <v>372</v>
      </c>
      <c r="Z46" s="708" t="s">
        <v>372</v>
      </c>
      <c r="AA46" s="708" t="s">
        <v>372</v>
      </c>
      <c r="AB46" s="708" t="s">
        <v>372</v>
      </c>
      <c r="AC46" s="708" t="s">
        <v>372</v>
      </c>
      <c r="AD46" s="708" t="s">
        <v>372</v>
      </c>
      <c r="AE46" s="708" t="s">
        <v>372</v>
      </c>
      <c r="AF46" s="708" t="s">
        <v>372</v>
      </c>
      <c r="AG46" s="708" t="s">
        <v>372</v>
      </c>
      <c r="AH46" s="708" t="s">
        <v>372</v>
      </c>
      <c r="AI46" s="708" t="s">
        <v>372</v>
      </c>
      <c r="AJ46" s="708" t="s">
        <v>372</v>
      </c>
      <c r="AK46" s="708" t="s">
        <v>372</v>
      </c>
      <c r="AL46" s="708" t="s">
        <v>372</v>
      </c>
      <c r="AM46" s="708" t="s">
        <v>372</v>
      </c>
      <c r="AN46" s="708" t="s">
        <v>372</v>
      </c>
      <c r="AO46" s="709" t="s">
        <v>372</v>
      </c>
      <c r="AP46" s="701"/>
      <c r="AQ46" s="702"/>
      <c r="AR46" s="702"/>
      <c r="AS46" s="702"/>
      <c r="AT46" s="702"/>
      <c r="AU46" s="702"/>
      <c r="AV46" s="702"/>
      <c r="AW46" s="702"/>
      <c r="AX46" s="702"/>
      <c r="AY46" s="702"/>
      <c r="AZ46" s="702"/>
      <c r="BA46" s="702"/>
      <c r="BB46" s="702"/>
      <c r="BC46" s="702"/>
      <c r="BD46" s="703"/>
      <c r="BE46" s="693"/>
      <c r="BF46" s="694"/>
      <c r="BG46" s="694"/>
      <c r="BH46" s="694"/>
      <c r="BI46" s="694"/>
      <c r="BJ46" s="694"/>
      <c r="BK46" s="694"/>
      <c r="BL46" s="694"/>
      <c r="BM46" s="694"/>
      <c r="BN46" s="694"/>
      <c r="BO46" s="694"/>
      <c r="BP46" s="694"/>
      <c r="BQ46" s="694"/>
      <c r="BR46" s="694"/>
      <c r="BS46" s="695"/>
      <c r="BT46" s="693"/>
      <c r="BU46" s="694"/>
      <c r="BV46" s="694"/>
      <c r="BW46" s="694"/>
      <c r="BX46" s="694"/>
      <c r="BY46" s="694"/>
      <c r="BZ46" s="694"/>
      <c r="CA46" s="694"/>
      <c r="CB46" s="694"/>
      <c r="CC46" s="694"/>
      <c r="CD46" s="694"/>
      <c r="CE46" s="694"/>
      <c r="CF46" s="694"/>
      <c r="CG46" s="694"/>
      <c r="CH46" s="695"/>
      <c r="CI46" s="693"/>
      <c r="CJ46" s="694"/>
      <c r="CK46" s="694"/>
      <c r="CL46" s="694"/>
      <c r="CM46" s="694"/>
      <c r="CN46" s="694"/>
      <c r="CO46" s="694"/>
      <c r="CP46" s="694"/>
      <c r="CQ46" s="694"/>
      <c r="CR46" s="694"/>
      <c r="CS46" s="694"/>
      <c r="CT46" s="694"/>
      <c r="CU46" s="694"/>
      <c r="CV46" s="694"/>
      <c r="CW46" s="695"/>
      <c r="CX46" s="693"/>
      <c r="CY46" s="694"/>
      <c r="CZ46" s="694"/>
      <c r="DA46" s="694"/>
      <c r="DB46" s="694"/>
      <c r="DC46" s="694"/>
      <c r="DD46" s="694"/>
      <c r="DE46" s="694"/>
      <c r="DF46" s="694"/>
      <c r="DG46" s="694"/>
      <c r="DH46" s="694"/>
      <c r="DI46" s="694"/>
      <c r="DJ46" s="694"/>
      <c r="DK46" s="694"/>
      <c r="DL46" s="695"/>
      <c r="DM46" s="693"/>
      <c r="DN46" s="694"/>
      <c r="DO46" s="694"/>
      <c r="DP46" s="694"/>
      <c r="DQ46" s="694"/>
      <c r="DR46" s="694"/>
      <c r="DS46" s="694"/>
      <c r="DT46" s="694"/>
      <c r="DU46" s="694"/>
      <c r="DV46" s="694"/>
      <c r="DW46" s="694"/>
      <c r="DX46" s="694"/>
      <c r="DY46" s="694"/>
      <c r="DZ46" s="694"/>
      <c r="EA46" s="695"/>
      <c r="EB46" s="693"/>
      <c r="EC46" s="694"/>
      <c r="ED46" s="694"/>
      <c r="EE46" s="694"/>
      <c r="EF46" s="694"/>
      <c r="EG46" s="694"/>
      <c r="EH46" s="694"/>
      <c r="EI46" s="694"/>
      <c r="EJ46" s="694"/>
      <c r="EK46" s="694"/>
      <c r="EL46" s="694"/>
      <c r="EM46" s="694"/>
      <c r="EN46" s="694"/>
      <c r="EO46" s="694"/>
      <c r="EP46" s="695"/>
      <c r="EQ46" s="693"/>
      <c r="ER46" s="694"/>
      <c r="ES46" s="694"/>
      <c r="ET46" s="694"/>
      <c r="EU46" s="694"/>
      <c r="EV46" s="694"/>
      <c r="EW46" s="694"/>
      <c r="EX46" s="694"/>
      <c r="EY46" s="694"/>
      <c r="EZ46" s="694"/>
      <c r="FA46" s="694"/>
      <c r="FB46" s="694"/>
      <c r="FC46" s="694"/>
      <c r="FD46" s="694"/>
      <c r="FE46" s="695"/>
      <c r="FF46" s="682"/>
      <c r="FG46" s="683"/>
      <c r="FH46" s="683"/>
      <c r="FI46" s="683"/>
      <c r="FJ46" s="683"/>
      <c r="FK46" s="683"/>
      <c r="FL46" s="683"/>
      <c r="FM46" s="683"/>
      <c r="FN46" s="683"/>
      <c r="FO46" s="683"/>
      <c r="FP46" s="683"/>
      <c r="FQ46" s="684"/>
      <c r="FR46" s="432"/>
      <c r="FS46" s="432"/>
      <c r="FT46" s="432"/>
      <c r="FU46" s="429"/>
      <c r="FV46" s="429"/>
      <c r="FW46" s="429"/>
      <c r="FX46" s="429"/>
      <c r="FY46" s="429"/>
      <c r="FZ46" s="429"/>
      <c r="GA46" s="429"/>
      <c r="GB46" s="429"/>
      <c r="GC46" s="429"/>
      <c r="GD46" s="429"/>
      <c r="GE46" s="429"/>
      <c r="GF46" s="429"/>
      <c r="GG46" s="429"/>
      <c r="GH46" s="442"/>
      <c r="GI46" s="432"/>
      <c r="GJ46" s="432"/>
      <c r="GK46" s="432"/>
      <c r="GL46" s="432"/>
      <c r="GM46" s="432"/>
    </row>
    <row r="47" spans="1:195" s="426" customFormat="1" ht="29.25" customHeight="1" x14ac:dyDescent="0.25">
      <c r="A47" s="673" t="s">
        <v>385</v>
      </c>
      <c r="B47" s="674" t="s">
        <v>372</v>
      </c>
      <c r="C47" s="674" t="s">
        <v>372</v>
      </c>
      <c r="D47" s="674" t="s">
        <v>372</v>
      </c>
      <c r="E47" s="674" t="s">
        <v>372</v>
      </c>
      <c r="F47" s="674" t="s">
        <v>372</v>
      </c>
      <c r="G47" s="674" t="s">
        <v>372</v>
      </c>
      <c r="H47" s="674" t="s">
        <v>372</v>
      </c>
      <c r="I47" s="674" t="s">
        <v>372</v>
      </c>
      <c r="J47" s="674" t="s">
        <v>372</v>
      </c>
      <c r="K47" s="674" t="s">
        <v>372</v>
      </c>
      <c r="L47" s="674" t="s">
        <v>372</v>
      </c>
      <c r="M47" s="674" t="s">
        <v>372</v>
      </c>
      <c r="N47" s="674" t="s">
        <v>372</v>
      </c>
      <c r="O47" s="674" t="s">
        <v>372</v>
      </c>
      <c r="P47" s="674" t="s">
        <v>372</v>
      </c>
      <c r="Q47" s="674" t="s">
        <v>372</v>
      </c>
      <c r="R47" s="674" t="s">
        <v>372</v>
      </c>
      <c r="S47" s="674" t="s">
        <v>372</v>
      </c>
      <c r="T47" s="674" t="s">
        <v>372</v>
      </c>
      <c r="U47" s="674" t="s">
        <v>372</v>
      </c>
      <c r="V47" s="674" t="s">
        <v>372</v>
      </c>
      <c r="W47" s="674" t="s">
        <v>372</v>
      </c>
      <c r="X47" s="674" t="s">
        <v>372</v>
      </c>
      <c r="Y47" s="674" t="s">
        <v>372</v>
      </c>
      <c r="Z47" s="674" t="s">
        <v>372</v>
      </c>
      <c r="AA47" s="674" t="s">
        <v>372</v>
      </c>
      <c r="AB47" s="674" t="s">
        <v>372</v>
      </c>
      <c r="AC47" s="674" t="s">
        <v>372</v>
      </c>
      <c r="AD47" s="674" t="s">
        <v>372</v>
      </c>
      <c r="AE47" s="674" t="s">
        <v>372</v>
      </c>
      <c r="AF47" s="674" t="s">
        <v>372</v>
      </c>
      <c r="AG47" s="674" t="s">
        <v>372</v>
      </c>
      <c r="AH47" s="674" t="s">
        <v>372</v>
      </c>
      <c r="AI47" s="674" t="s">
        <v>372</v>
      </c>
      <c r="AJ47" s="674" t="s">
        <v>372</v>
      </c>
      <c r="AK47" s="674" t="s">
        <v>372</v>
      </c>
      <c r="AL47" s="674" t="s">
        <v>372</v>
      </c>
      <c r="AM47" s="674" t="s">
        <v>372</v>
      </c>
      <c r="AN47" s="674" t="s">
        <v>372</v>
      </c>
      <c r="AO47" s="675" t="s">
        <v>372</v>
      </c>
      <c r="AP47" s="655" t="s">
        <v>235</v>
      </c>
      <c r="AQ47" s="671"/>
      <c r="AR47" s="671"/>
      <c r="AS47" s="671"/>
      <c r="AT47" s="671"/>
      <c r="AU47" s="671"/>
      <c r="AV47" s="671"/>
      <c r="AW47" s="671"/>
      <c r="AX47" s="671"/>
      <c r="AY47" s="671"/>
      <c r="AZ47" s="671"/>
      <c r="BA47" s="671"/>
      <c r="BB47" s="671"/>
      <c r="BC47" s="671"/>
      <c r="BD47" s="672"/>
      <c r="BE47" s="655" t="s">
        <v>235</v>
      </c>
      <c r="BF47" s="671"/>
      <c r="BG47" s="671"/>
      <c r="BH47" s="671"/>
      <c r="BI47" s="671"/>
      <c r="BJ47" s="671"/>
      <c r="BK47" s="671"/>
      <c r="BL47" s="671"/>
      <c r="BM47" s="671"/>
      <c r="BN47" s="671"/>
      <c r="BO47" s="671"/>
      <c r="BP47" s="671"/>
      <c r="BQ47" s="671"/>
      <c r="BR47" s="671"/>
      <c r="BS47" s="672"/>
      <c r="BT47" s="655" t="s">
        <v>235</v>
      </c>
      <c r="BU47" s="671"/>
      <c r="BV47" s="671"/>
      <c r="BW47" s="671"/>
      <c r="BX47" s="671"/>
      <c r="BY47" s="671"/>
      <c r="BZ47" s="671"/>
      <c r="CA47" s="671"/>
      <c r="CB47" s="671"/>
      <c r="CC47" s="671"/>
      <c r="CD47" s="671"/>
      <c r="CE47" s="671"/>
      <c r="CF47" s="671"/>
      <c r="CG47" s="671"/>
      <c r="CH47" s="672"/>
      <c r="CI47" s="655" t="s">
        <v>235</v>
      </c>
      <c r="CJ47" s="671"/>
      <c r="CK47" s="671"/>
      <c r="CL47" s="671"/>
      <c r="CM47" s="671"/>
      <c r="CN47" s="671"/>
      <c r="CO47" s="671"/>
      <c r="CP47" s="671"/>
      <c r="CQ47" s="671"/>
      <c r="CR47" s="671"/>
      <c r="CS47" s="671"/>
      <c r="CT47" s="671"/>
      <c r="CU47" s="671"/>
      <c r="CV47" s="671"/>
      <c r="CW47" s="672"/>
      <c r="CX47" s="655" t="s">
        <v>235</v>
      </c>
      <c r="CY47" s="671"/>
      <c r="CZ47" s="671"/>
      <c r="DA47" s="671"/>
      <c r="DB47" s="671"/>
      <c r="DC47" s="671"/>
      <c r="DD47" s="671"/>
      <c r="DE47" s="671"/>
      <c r="DF47" s="671"/>
      <c r="DG47" s="671"/>
      <c r="DH47" s="671"/>
      <c r="DI47" s="671"/>
      <c r="DJ47" s="671"/>
      <c r="DK47" s="671"/>
      <c r="DL47" s="672"/>
      <c r="DM47" s="655" t="s">
        <v>235</v>
      </c>
      <c r="DN47" s="671"/>
      <c r="DO47" s="671"/>
      <c r="DP47" s="671"/>
      <c r="DQ47" s="671"/>
      <c r="DR47" s="671"/>
      <c r="DS47" s="671"/>
      <c r="DT47" s="671"/>
      <c r="DU47" s="671"/>
      <c r="DV47" s="671"/>
      <c r="DW47" s="671"/>
      <c r="DX47" s="671"/>
      <c r="DY47" s="671"/>
      <c r="DZ47" s="671"/>
      <c r="EA47" s="672"/>
      <c r="EB47" s="655" t="s">
        <v>235</v>
      </c>
      <c r="EC47" s="671"/>
      <c r="ED47" s="671"/>
      <c r="EE47" s="671"/>
      <c r="EF47" s="671"/>
      <c r="EG47" s="671"/>
      <c r="EH47" s="671"/>
      <c r="EI47" s="671"/>
      <c r="EJ47" s="671"/>
      <c r="EK47" s="671"/>
      <c r="EL47" s="671"/>
      <c r="EM47" s="671"/>
      <c r="EN47" s="671"/>
      <c r="EO47" s="671"/>
      <c r="EP47" s="672"/>
      <c r="EQ47" s="655" t="s">
        <v>235</v>
      </c>
      <c r="ER47" s="671"/>
      <c r="ES47" s="671"/>
      <c r="ET47" s="671"/>
      <c r="EU47" s="671"/>
      <c r="EV47" s="671"/>
      <c r="EW47" s="671"/>
      <c r="EX47" s="671"/>
      <c r="EY47" s="671"/>
      <c r="EZ47" s="671"/>
      <c r="FA47" s="671"/>
      <c r="FB47" s="671"/>
      <c r="FC47" s="671"/>
      <c r="FD47" s="671"/>
      <c r="FE47" s="672"/>
      <c r="FF47" s="651" t="s">
        <v>235</v>
      </c>
      <c r="FG47" s="662"/>
      <c r="FH47" s="662"/>
      <c r="FI47" s="662"/>
      <c r="FJ47" s="662"/>
      <c r="FK47" s="662"/>
      <c r="FL47" s="662"/>
      <c r="FM47" s="662"/>
      <c r="FN47" s="662"/>
      <c r="FO47" s="662"/>
      <c r="FP47" s="662"/>
      <c r="FQ47" s="663"/>
      <c r="FR47" s="430">
        <v>0</v>
      </c>
      <c r="FS47" s="430">
        <v>0</v>
      </c>
      <c r="FT47" s="430">
        <v>0</v>
      </c>
      <c r="FU47" s="430">
        <v>0</v>
      </c>
      <c r="FV47" s="430">
        <v>0</v>
      </c>
      <c r="FW47" s="430">
        <v>0</v>
      </c>
      <c r="FX47" s="430">
        <v>0</v>
      </c>
      <c r="FY47" s="430">
        <v>0</v>
      </c>
      <c r="FZ47" s="430">
        <v>0</v>
      </c>
      <c r="GA47" s="430">
        <v>0</v>
      </c>
      <c r="GB47" s="430">
        <v>0</v>
      </c>
      <c r="GC47" s="430">
        <v>0</v>
      </c>
      <c r="GD47" s="430">
        <v>0</v>
      </c>
      <c r="GE47" s="430">
        <v>0</v>
      </c>
      <c r="GF47" s="430">
        <v>0</v>
      </c>
      <c r="GG47" s="430">
        <v>0</v>
      </c>
      <c r="GH47" s="443">
        <v>0</v>
      </c>
      <c r="GI47" s="429" t="s">
        <v>342</v>
      </c>
      <c r="GJ47" s="429" t="s">
        <v>342</v>
      </c>
      <c r="GK47" s="429" t="s">
        <v>342</v>
      </c>
      <c r="GL47" s="429" t="s">
        <v>342</v>
      </c>
      <c r="GM47" s="429" t="s">
        <v>342</v>
      </c>
    </row>
    <row r="48" spans="1:195" s="426" customFormat="1" ht="15" customHeight="1" x14ac:dyDescent="0.25">
      <c r="A48" s="714" t="s">
        <v>386</v>
      </c>
      <c r="B48" s="715"/>
      <c r="C48" s="715"/>
      <c r="D48" s="715"/>
      <c r="E48" s="715"/>
      <c r="F48" s="715"/>
      <c r="G48" s="715"/>
      <c r="H48" s="715"/>
      <c r="I48" s="715"/>
      <c r="J48" s="715"/>
      <c r="K48" s="715"/>
      <c r="L48" s="715"/>
      <c r="M48" s="715"/>
      <c r="N48" s="715"/>
      <c r="O48" s="715"/>
      <c r="P48" s="715"/>
      <c r="Q48" s="715"/>
      <c r="R48" s="715"/>
      <c r="S48" s="715"/>
      <c r="T48" s="715"/>
      <c r="U48" s="715"/>
      <c r="V48" s="715"/>
      <c r="W48" s="715"/>
      <c r="X48" s="715"/>
      <c r="Y48" s="715"/>
      <c r="Z48" s="715"/>
      <c r="AA48" s="715"/>
      <c r="AB48" s="715"/>
      <c r="AC48" s="715"/>
      <c r="AD48" s="715"/>
      <c r="AE48" s="715"/>
      <c r="AF48" s="715"/>
      <c r="AG48" s="715"/>
      <c r="AH48" s="715"/>
      <c r="AI48" s="715"/>
      <c r="AJ48" s="715"/>
      <c r="AK48" s="715"/>
      <c r="AL48" s="715"/>
      <c r="AM48" s="715"/>
      <c r="AN48" s="715"/>
      <c r="AO48" s="715"/>
      <c r="AP48" s="715"/>
      <c r="AQ48" s="715"/>
      <c r="AR48" s="715"/>
      <c r="AS48" s="715"/>
      <c r="AT48" s="715"/>
      <c r="AU48" s="715"/>
      <c r="AV48" s="715"/>
      <c r="AW48" s="715"/>
      <c r="AX48" s="715"/>
      <c r="AY48" s="715"/>
      <c r="AZ48" s="715"/>
      <c r="BA48" s="715"/>
      <c r="BB48" s="715"/>
      <c r="BC48" s="715"/>
      <c r="BD48" s="715"/>
      <c r="BE48" s="715"/>
      <c r="BF48" s="715"/>
      <c r="BG48" s="715"/>
      <c r="BH48" s="715"/>
      <c r="BI48" s="715"/>
      <c r="BJ48" s="715"/>
      <c r="BK48" s="715"/>
      <c r="BL48" s="715"/>
      <c r="BM48" s="715"/>
      <c r="BN48" s="715"/>
      <c r="BO48" s="715"/>
      <c r="BP48" s="715"/>
      <c r="BQ48" s="715"/>
      <c r="BR48" s="715"/>
      <c r="BS48" s="715"/>
      <c r="BT48" s="715"/>
      <c r="BU48" s="715"/>
      <c r="BV48" s="715"/>
      <c r="BW48" s="715"/>
      <c r="BX48" s="715"/>
      <c r="BY48" s="715"/>
      <c r="BZ48" s="715"/>
      <c r="CA48" s="715"/>
      <c r="CB48" s="715"/>
      <c r="CC48" s="715"/>
      <c r="CD48" s="715"/>
      <c r="CE48" s="715"/>
      <c r="CF48" s="715"/>
      <c r="CG48" s="715"/>
      <c r="CH48" s="715"/>
      <c r="CI48" s="715"/>
      <c r="CJ48" s="715"/>
      <c r="CK48" s="715"/>
      <c r="CL48" s="715"/>
      <c r="CM48" s="715"/>
      <c r="CN48" s="715"/>
      <c r="CO48" s="715"/>
      <c r="CP48" s="715"/>
      <c r="CQ48" s="715"/>
      <c r="CR48" s="715"/>
      <c r="CS48" s="715"/>
      <c r="CT48" s="715"/>
      <c r="CU48" s="715"/>
      <c r="CV48" s="715"/>
      <c r="CW48" s="715"/>
      <c r="CX48" s="715"/>
      <c r="CY48" s="715"/>
      <c r="CZ48" s="715"/>
      <c r="DA48" s="715"/>
      <c r="DB48" s="715"/>
      <c r="DC48" s="715"/>
      <c r="DD48" s="715"/>
      <c r="DE48" s="715"/>
      <c r="DF48" s="715"/>
      <c r="DG48" s="715"/>
      <c r="DH48" s="715"/>
      <c r="DI48" s="715"/>
      <c r="DJ48" s="715"/>
      <c r="DK48" s="715"/>
      <c r="DL48" s="715"/>
      <c r="DM48" s="715"/>
      <c r="DN48" s="715"/>
      <c r="DO48" s="715"/>
      <c r="DP48" s="715"/>
      <c r="DQ48" s="715"/>
      <c r="DR48" s="715"/>
      <c r="DS48" s="715"/>
      <c r="DT48" s="715"/>
      <c r="DU48" s="715"/>
      <c r="DV48" s="715"/>
      <c r="DW48" s="715"/>
      <c r="DX48" s="715"/>
      <c r="DY48" s="715"/>
      <c r="DZ48" s="715"/>
      <c r="EA48" s="715"/>
      <c r="EB48" s="715"/>
      <c r="EC48" s="715"/>
      <c r="ED48" s="715"/>
      <c r="EE48" s="715"/>
      <c r="EF48" s="715"/>
      <c r="EG48" s="715"/>
      <c r="EH48" s="715"/>
      <c r="EI48" s="715"/>
      <c r="EJ48" s="715"/>
      <c r="EK48" s="715"/>
      <c r="EL48" s="715"/>
      <c r="EM48" s="715"/>
      <c r="EN48" s="715"/>
      <c r="EO48" s="715"/>
      <c r="EP48" s="715"/>
      <c r="EQ48" s="715"/>
      <c r="ER48" s="715"/>
      <c r="ES48" s="715"/>
      <c r="ET48" s="715"/>
      <c r="EU48" s="715"/>
      <c r="EV48" s="715"/>
      <c r="EW48" s="715"/>
      <c r="EX48" s="715"/>
      <c r="EY48" s="715"/>
      <c r="EZ48" s="715"/>
      <c r="FA48" s="715"/>
      <c r="FB48" s="715"/>
      <c r="FC48" s="715"/>
      <c r="FD48" s="715"/>
      <c r="FE48" s="715"/>
      <c r="FF48" s="715"/>
      <c r="FG48" s="715"/>
      <c r="FH48" s="715"/>
      <c r="FI48" s="715"/>
      <c r="FJ48" s="715"/>
      <c r="FK48" s="715"/>
      <c r="FL48" s="715"/>
      <c r="FM48" s="715"/>
      <c r="FN48" s="715"/>
      <c r="FO48" s="715"/>
      <c r="FP48" s="715"/>
      <c r="FQ48" s="715"/>
      <c r="FR48" s="715"/>
      <c r="FS48" s="715"/>
      <c r="FT48" s="715"/>
      <c r="FU48" s="715"/>
      <c r="FV48" s="715"/>
      <c r="FW48" s="715"/>
      <c r="FX48" s="715"/>
      <c r="FY48" s="715"/>
      <c r="FZ48" s="715"/>
      <c r="GA48" s="715"/>
      <c r="GB48" s="715"/>
      <c r="GC48" s="715"/>
      <c r="GD48" s="715"/>
      <c r="GE48" s="715"/>
      <c r="GF48" s="715"/>
      <c r="GG48" s="715"/>
      <c r="GH48" s="715"/>
      <c r="GI48" s="432"/>
      <c r="GJ48" s="432"/>
      <c r="GK48" s="432"/>
      <c r="GL48" s="432"/>
      <c r="GM48" s="432"/>
    </row>
    <row r="49" spans="1:195" s="426" customFormat="1" ht="74.25" customHeight="1" x14ac:dyDescent="0.25">
      <c r="A49" s="673" t="s">
        <v>387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4"/>
      <c r="AL49" s="674"/>
      <c r="AM49" s="674"/>
      <c r="AN49" s="674"/>
      <c r="AO49" s="675"/>
      <c r="AP49" s="647" t="s">
        <v>342</v>
      </c>
      <c r="AQ49" s="667"/>
      <c r="AR49" s="667"/>
      <c r="AS49" s="667"/>
      <c r="AT49" s="667"/>
      <c r="AU49" s="667"/>
      <c r="AV49" s="667"/>
      <c r="AW49" s="667"/>
      <c r="AX49" s="667"/>
      <c r="AY49" s="667"/>
      <c r="AZ49" s="667"/>
      <c r="BA49" s="667"/>
      <c r="BB49" s="667"/>
      <c r="BC49" s="667"/>
      <c r="BD49" s="668"/>
      <c r="BE49" s="658" t="s">
        <v>342</v>
      </c>
      <c r="BF49" s="676"/>
      <c r="BG49" s="676"/>
      <c r="BH49" s="676"/>
      <c r="BI49" s="676"/>
      <c r="BJ49" s="676"/>
      <c r="BK49" s="676"/>
      <c r="BL49" s="676"/>
      <c r="BM49" s="676"/>
      <c r="BN49" s="676"/>
      <c r="BO49" s="676"/>
      <c r="BP49" s="676"/>
      <c r="BQ49" s="676"/>
      <c r="BR49" s="676"/>
      <c r="BS49" s="677"/>
      <c r="BT49" s="647" t="s">
        <v>342</v>
      </c>
      <c r="BU49" s="667"/>
      <c r="BV49" s="667"/>
      <c r="BW49" s="667"/>
      <c r="BX49" s="667"/>
      <c r="BY49" s="667"/>
      <c r="BZ49" s="667"/>
      <c r="CA49" s="667"/>
      <c r="CB49" s="667"/>
      <c r="CC49" s="667"/>
      <c r="CD49" s="667"/>
      <c r="CE49" s="667"/>
      <c r="CF49" s="667"/>
      <c r="CG49" s="667"/>
      <c r="CH49" s="668"/>
      <c r="CI49" s="647" t="s">
        <v>342</v>
      </c>
      <c r="CJ49" s="667"/>
      <c r="CK49" s="667"/>
      <c r="CL49" s="667"/>
      <c r="CM49" s="667"/>
      <c r="CN49" s="667"/>
      <c r="CO49" s="667"/>
      <c r="CP49" s="667"/>
      <c r="CQ49" s="667"/>
      <c r="CR49" s="667"/>
      <c r="CS49" s="667"/>
      <c r="CT49" s="667"/>
      <c r="CU49" s="667"/>
      <c r="CV49" s="667"/>
      <c r="CW49" s="668"/>
      <c r="CX49" s="651" t="s">
        <v>342</v>
      </c>
      <c r="CY49" s="699"/>
      <c r="CZ49" s="699"/>
      <c r="DA49" s="699"/>
      <c r="DB49" s="699"/>
      <c r="DC49" s="699"/>
      <c r="DD49" s="699"/>
      <c r="DE49" s="699"/>
      <c r="DF49" s="699"/>
      <c r="DG49" s="699"/>
      <c r="DH49" s="699"/>
      <c r="DI49" s="699"/>
      <c r="DJ49" s="699"/>
      <c r="DK49" s="699"/>
      <c r="DL49" s="700"/>
      <c r="DM49" s="647" t="s">
        <v>342</v>
      </c>
      <c r="DN49" s="667"/>
      <c r="DO49" s="667"/>
      <c r="DP49" s="667"/>
      <c r="DQ49" s="667"/>
      <c r="DR49" s="667"/>
      <c r="DS49" s="667"/>
      <c r="DT49" s="667"/>
      <c r="DU49" s="667"/>
      <c r="DV49" s="667"/>
      <c r="DW49" s="667"/>
      <c r="DX49" s="667"/>
      <c r="DY49" s="667"/>
      <c r="DZ49" s="667"/>
      <c r="EA49" s="668"/>
      <c r="EB49" s="647" t="s">
        <v>342</v>
      </c>
      <c r="EC49" s="667"/>
      <c r="ED49" s="667"/>
      <c r="EE49" s="667"/>
      <c r="EF49" s="667"/>
      <c r="EG49" s="667"/>
      <c r="EH49" s="667"/>
      <c r="EI49" s="667"/>
      <c r="EJ49" s="667"/>
      <c r="EK49" s="667"/>
      <c r="EL49" s="667"/>
      <c r="EM49" s="667"/>
      <c r="EN49" s="667"/>
      <c r="EO49" s="667"/>
      <c r="EP49" s="668"/>
      <c r="EQ49" s="658" t="s">
        <v>342</v>
      </c>
      <c r="ER49" s="676"/>
      <c r="ES49" s="676"/>
      <c r="ET49" s="676"/>
      <c r="EU49" s="676"/>
      <c r="EV49" s="676"/>
      <c r="EW49" s="676"/>
      <c r="EX49" s="676"/>
      <c r="EY49" s="676"/>
      <c r="EZ49" s="676"/>
      <c r="FA49" s="676"/>
      <c r="FB49" s="676"/>
      <c r="FC49" s="676"/>
      <c r="FD49" s="676"/>
      <c r="FE49" s="677"/>
      <c r="FF49" s="651" t="s">
        <v>342</v>
      </c>
      <c r="FG49" s="662"/>
      <c r="FH49" s="662"/>
      <c r="FI49" s="662"/>
      <c r="FJ49" s="662"/>
      <c r="FK49" s="662"/>
      <c r="FL49" s="662"/>
      <c r="FM49" s="662"/>
      <c r="FN49" s="662"/>
      <c r="FO49" s="662"/>
      <c r="FP49" s="662"/>
      <c r="FQ49" s="663"/>
      <c r="FR49" s="430">
        <v>0</v>
      </c>
      <c r="FS49" s="430">
        <v>0</v>
      </c>
      <c r="FT49" s="429">
        <v>0</v>
      </c>
      <c r="FU49" s="429">
        <v>0</v>
      </c>
      <c r="FV49" s="429">
        <v>0</v>
      </c>
      <c r="FW49" s="429">
        <v>0</v>
      </c>
      <c r="FX49" s="429">
        <v>0</v>
      </c>
      <c r="FY49" s="429">
        <v>0</v>
      </c>
      <c r="FZ49" s="429">
        <v>0</v>
      </c>
      <c r="GA49" s="429">
        <v>0</v>
      </c>
      <c r="GB49" s="429">
        <v>0</v>
      </c>
      <c r="GC49" s="429">
        <v>0</v>
      </c>
      <c r="GD49" s="429">
        <v>0</v>
      </c>
      <c r="GE49" s="429">
        <v>0</v>
      </c>
      <c r="GF49" s="429">
        <v>0</v>
      </c>
      <c r="GG49" s="429">
        <v>0</v>
      </c>
      <c r="GH49" s="442">
        <v>0</v>
      </c>
      <c r="GI49" s="430">
        <v>0</v>
      </c>
      <c r="GJ49" s="430">
        <v>0</v>
      </c>
      <c r="GK49" s="430">
        <v>0</v>
      </c>
      <c r="GL49" s="430">
        <v>0</v>
      </c>
      <c r="GM49" s="430">
        <v>0</v>
      </c>
    </row>
    <row r="50" spans="1:195" s="426" customFormat="1" ht="91.5" customHeight="1" x14ac:dyDescent="0.25">
      <c r="A50" s="673" t="s">
        <v>388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674"/>
      <c r="T50" s="674"/>
      <c r="U50" s="674"/>
      <c r="V50" s="674"/>
      <c r="W50" s="674"/>
      <c r="X50" s="674"/>
      <c r="Y50" s="674"/>
      <c r="Z50" s="674"/>
      <c r="AA50" s="674"/>
      <c r="AB50" s="674"/>
      <c r="AC50" s="674"/>
      <c r="AD50" s="674"/>
      <c r="AE50" s="674"/>
      <c r="AF50" s="674"/>
      <c r="AG50" s="674"/>
      <c r="AH50" s="674"/>
      <c r="AI50" s="674"/>
      <c r="AJ50" s="674"/>
      <c r="AK50" s="674"/>
      <c r="AL50" s="674"/>
      <c r="AM50" s="674"/>
      <c r="AN50" s="674"/>
      <c r="AO50" s="675"/>
      <c r="AP50" s="651" t="s">
        <v>235</v>
      </c>
      <c r="AQ50" s="699"/>
      <c r="AR50" s="699"/>
      <c r="AS50" s="699"/>
      <c r="AT50" s="699"/>
      <c r="AU50" s="699"/>
      <c r="AV50" s="699"/>
      <c r="AW50" s="699"/>
      <c r="AX50" s="699"/>
      <c r="AY50" s="699"/>
      <c r="AZ50" s="699"/>
      <c r="BA50" s="699"/>
      <c r="BB50" s="699"/>
      <c r="BC50" s="699"/>
      <c r="BD50" s="700"/>
      <c r="BE50" s="651" t="s">
        <v>235</v>
      </c>
      <c r="BF50" s="699"/>
      <c r="BG50" s="699"/>
      <c r="BH50" s="699"/>
      <c r="BI50" s="699"/>
      <c r="BJ50" s="699"/>
      <c r="BK50" s="699"/>
      <c r="BL50" s="699"/>
      <c r="BM50" s="699"/>
      <c r="BN50" s="699"/>
      <c r="BO50" s="699"/>
      <c r="BP50" s="699"/>
      <c r="BQ50" s="699"/>
      <c r="BR50" s="699"/>
      <c r="BS50" s="700"/>
      <c r="BT50" s="651" t="s">
        <v>235</v>
      </c>
      <c r="BU50" s="699"/>
      <c r="BV50" s="699"/>
      <c r="BW50" s="699"/>
      <c r="BX50" s="699"/>
      <c r="BY50" s="699"/>
      <c r="BZ50" s="699"/>
      <c r="CA50" s="699"/>
      <c r="CB50" s="699"/>
      <c r="CC50" s="699"/>
      <c r="CD50" s="699"/>
      <c r="CE50" s="699"/>
      <c r="CF50" s="699"/>
      <c r="CG50" s="699"/>
      <c r="CH50" s="700"/>
      <c r="CI50" s="651" t="s">
        <v>235</v>
      </c>
      <c r="CJ50" s="699"/>
      <c r="CK50" s="699"/>
      <c r="CL50" s="699"/>
      <c r="CM50" s="699"/>
      <c r="CN50" s="699"/>
      <c r="CO50" s="699"/>
      <c r="CP50" s="699"/>
      <c r="CQ50" s="699"/>
      <c r="CR50" s="699"/>
      <c r="CS50" s="699"/>
      <c r="CT50" s="699"/>
      <c r="CU50" s="699"/>
      <c r="CV50" s="699"/>
      <c r="CW50" s="700"/>
      <c r="CX50" s="655" t="s">
        <v>235</v>
      </c>
      <c r="CY50" s="671"/>
      <c r="CZ50" s="671"/>
      <c r="DA50" s="671"/>
      <c r="DB50" s="671"/>
      <c r="DC50" s="671"/>
      <c r="DD50" s="671"/>
      <c r="DE50" s="671"/>
      <c r="DF50" s="671"/>
      <c r="DG50" s="671"/>
      <c r="DH50" s="671"/>
      <c r="DI50" s="671"/>
      <c r="DJ50" s="671"/>
      <c r="DK50" s="671"/>
      <c r="DL50" s="672"/>
      <c r="DM50" s="651" t="s">
        <v>235</v>
      </c>
      <c r="DN50" s="699"/>
      <c r="DO50" s="699"/>
      <c r="DP50" s="699"/>
      <c r="DQ50" s="699"/>
      <c r="DR50" s="699"/>
      <c r="DS50" s="699"/>
      <c r="DT50" s="699"/>
      <c r="DU50" s="699"/>
      <c r="DV50" s="699"/>
      <c r="DW50" s="699"/>
      <c r="DX50" s="699"/>
      <c r="DY50" s="699"/>
      <c r="DZ50" s="699"/>
      <c r="EA50" s="700"/>
      <c r="EB50" s="651" t="s">
        <v>235</v>
      </c>
      <c r="EC50" s="699"/>
      <c r="ED50" s="699"/>
      <c r="EE50" s="699"/>
      <c r="EF50" s="699"/>
      <c r="EG50" s="699"/>
      <c r="EH50" s="699"/>
      <c r="EI50" s="699"/>
      <c r="EJ50" s="699"/>
      <c r="EK50" s="699"/>
      <c r="EL50" s="699"/>
      <c r="EM50" s="699"/>
      <c r="EN50" s="699"/>
      <c r="EO50" s="699"/>
      <c r="EP50" s="700"/>
      <c r="EQ50" s="651" t="s">
        <v>235</v>
      </c>
      <c r="ER50" s="699"/>
      <c r="ES50" s="699"/>
      <c r="ET50" s="699"/>
      <c r="EU50" s="699"/>
      <c r="EV50" s="699"/>
      <c r="EW50" s="699"/>
      <c r="EX50" s="699"/>
      <c r="EY50" s="699"/>
      <c r="EZ50" s="699"/>
      <c r="FA50" s="699"/>
      <c r="FB50" s="699"/>
      <c r="FC50" s="699"/>
      <c r="FD50" s="699"/>
      <c r="FE50" s="700"/>
      <c r="FF50" s="651" t="s">
        <v>235</v>
      </c>
      <c r="FG50" s="662"/>
      <c r="FH50" s="662"/>
      <c r="FI50" s="662"/>
      <c r="FJ50" s="662"/>
      <c r="FK50" s="662"/>
      <c r="FL50" s="662"/>
      <c r="FM50" s="662"/>
      <c r="FN50" s="662"/>
      <c r="FO50" s="662"/>
      <c r="FP50" s="662"/>
      <c r="FQ50" s="663"/>
      <c r="FR50" s="429" t="s">
        <v>342</v>
      </c>
      <c r="FS50" s="430" t="s">
        <v>342</v>
      </c>
      <c r="FT50" s="429" t="s">
        <v>342</v>
      </c>
      <c r="FU50" s="429" t="s">
        <v>342</v>
      </c>
      <c r="FV50" s="429" t="s">
        <v>342</v>
      </c>
      <c r="FW50" s="429" t="s">
        <v>342</v>
      </c>
      <c r="FX50" s="429" t="s">
        <v>342</v>
      </c>
      <c r="FY50" s="429" t="s">
        <v>342</v>
      </c>
      <c r="FZ50" s="429" t="s">
        <v>342</v>
      </c>
      <c r="GA50" s="430">
        <v>0</v>
      </c>
      <c r="GB50" s="430">
        <v>0</v>
      </c>
      <c r="GC50" s="430">
        <v>0</v>
      </c>
      <c r="GD50" s="430">
        <v>0</v>
      </c>
      <c r="GE50" s="430">
        <v>0</v>
      </c>
      <c r="GF50" s="430">
        <v>0</v>
      </c>
      <c r="GG50" s="430">
        <v>0</v>
      </c>
      <c r="GH50" s="443">
        <v>0</v>
      </c>
      <c r="GI50" s="430">
        <v>0</v>
      </c>
      <c r="GJ50" s="430">
        <v>0</v>
      </c>
      <c r="GK50" s="430">
        <v>0</v>
      </c>
      <c r="GL50" s="430">
        <v>0</v>
      </c>
      <c r="GM50" s="430">
        <v>0</v>
      </c>
    </row>
    <row r="51" spans="1:195" s="426" customFormat="1" ht="76.5" customHeight="1" x14ac:dyDescent="0.25">
      <c r="A51" s="673" t="s">
        <v>389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  <c r="R51" s="674"/>
      <c r="S51" s="674"/>
      <c r="T51" s="674"/>
      <c r="U51" s="674"/>
      <c r="V51" s="674"/>
      <c r="W51" s="674"/>
      <c r="X51" s="674"/>
      <c r="Y51" s="674"/>
      <c r="Z51" s="674"/>
      <c r="AA51" s="674"/>
      <c r="AB51" s="674"/>
      <c r="AC51" s="674"/>
      <c r="AD51" s="674"/>
      <c r="AE51" s="674"/>
      <c r="AF51" s="674"/>
      <c r="AG51" s="674"/>
      <c r="AH51" s="674"/>
      <c r="AI51" s="674"/>
      <c r="AJ51" s="674"/>
      <c r="AK51" s="674"/>
      <c r="AL51" s="674"/>
      <c r="AM51" s="674"/>
      <c r="AN51" s="674"/>
      <c r="AO51" s="675"/>
      <c r="AP51" s="655" t="s">
        <v>235</v>
      </c>
      <c r="AQ51" s="671"/>
      <c r="AR51" s="671"/>
      <c r="AS51" s="671"/>
      <c r="AT51" s="671"/>
      <c r="AU51" s="671"/>
      <c r="AV51" s="671"/>
      <c r="AW51" s="671"/>
      <c r="AX51" s="671"/>
      <c r="AY51" s="671"/>
      <c r="AZ51" s="671"/>
      <c r="BA51" s="671"/>
      <c r="BB51" s="671"/>
      <c r="BC51" s="671"/>
      <c r="BD51" s="672"/>
      <c r="BE51" s="651" t="s">
        <v>235</v>
      </c>
      <c r="BF51" s="699"/>
      <c r="BG51" s="699"/>
      <c r="BH51" s="699"/>
      <c r="BI51" s="699"/>
      <c r="BJ51" s="699"/>
      <c r="BK51" s="699"/>
      <c r="BL51" s="699"/>
      <c r="BM51" s="699"/>
      <c r="BN51" s="699"/>
      <c r="BO51" s="699"/>
      <c r="BP51" s="699"/>
      <c r="BQ51" s="699"/>
      <c r="BR51" s="699"/>
      <c r="BS51" s="700"/>
      <c r="BT51" s="655" t="s">
        <v>235</v>
      </c>
      <c r="BU51" s="671"/>
      <c r="BV51" s="671"/>
      <c r="BW51" s="671"/>
      <c r="BX51" s="671"/>
      <c r="BY51" s="671"/>
      <c r="BZ51" s="671"/>
      <c r="CA51" s="671"/>
      <c r="CB51" s="671"/>
      <c r="CC51" s="671"/>
      <c r="CD51" s="671"/>
      <c r="CE51" s="671"/>
      <c r="CF51" s="671"/>
      <c r="CG51" s="671"/>
      <c r="CH51" s="672"/>
      <c r="CI51" s="655" t="s">
        <v>235</v>
      </c>
      <c r="CJ51" s="671"/>
      <c r="CK51" s="671"/>
      <c r="CL51" s="671"/>
      <c r="CM51" s="671"/>
      <c r="CN51" s="671"/>
      <c r="CO51" s="671"/>
      <c r="CP51" s="671"/>
      <c r="CQ51" s="671"/>
      <c r="CR51" s="671"/>
      <c r="CS51" s="671"/>
      <c r="CT51" s="671"/>
      <c r="CU51" s="671"/>
      <c r="CV51" s="671"/>
      <c r="CW51" s="672"/>
      <c r="CX51" s="655" t="s">
        <v>235</v>
      </c>
      <c r="CY51" s="671"/>
      <c r="CZ51" s="671"/>
      <c r="DA51" s="671"/>
      <c r="DB51" s="671"/>
      <c r="DC51" s="671"/>
      <c r="DD51" s="671"/>
      <c r="DE51" s="671"/>
      <c r="DF51" s="671"/>
      <c r="DG51" s="671"/>
      <c r="DH51" s="671"/>
      <c r="DI51" s="671"/>
      <c r="DJ51" s="671"/>
      <c r="DK51" s="671"/>
      <c r="DL51" s="672"/>
      <c r="DM51" s="655" t="s">
        <v>235</v>
      </c>
      <c r="DN51" s="671"/>
      <c r="DO51" s="671"/>
      <c r="DP51" s="671"/>
      <c r="DQ51" s="671"/>
      <c r="DR51" s="671"/>
      <c r="DS51" s="671"/>
      <c r="DT51" s="671"/>
      <c r="DU51" s="671"/>
      <c r="DV51" s="671"/>
      <c r="DW51" s="671"/>
      <c r="DX51" s="671"/>
      <c r="DY51" s="671"/>
      <c r="DZ51" s="671"/>
      <c r="EA51" s="672"/>
      <c r="EB51" s="655" t="s">
        <v>235</v>
      </c>
      <c r="EC51" s="671"/>
      <c r="ED51" s="671"/>
      <c r="EE51" s="671"/>
      <c r="EF51" s="671"/>
      <c r="EG51" s="671"/>
      <c r="EH51" s="671"/>
      <c r="EI51" s="671"/>
      <c r="EJ51" s="671"/>
      <c r="EK51" s="671"/>
      <c r="EL51" s="671"/>
      <c r="EM51" s="671"/>
      <c r="EN51" s="671"/>
      <c r="EO51" s="671"/>
      <c r="EP51" s="672"/>
      <c r="EQ51" s="655" t="s">
        <v>235</v>
      </c>
      <c r="ER51" s="671"/>
      <c r="ES51" s="671"/>
      <c r="ET51" s="671"/>
      <c r="EU51" s="671"/>
      <c r="EV51" s="671"/>
      <c r="EW51" s="671"/>
      <c r="EX51" s="671"/>
      <c r="EY51" s="671"/>
      <c r="EZ51" s="671"/>
      <c r="FA51" s="671"/>
      <c r="FB51" s="671"/>
      <c r="FC51" s="671"/>
      <c r="FD51" s="671"/>
      <c r="FE51" s="672"/>
      <c r="FF51" s="651" t="s">
        <v>235</v>
      </c>
      <c r="FG51" s="662"/>
      <c r="FH51" s="662"/>
      <c r="FI51" s="662"/>
      <c r="FJ51" s="662"/>
      <c r="FK51" s="662"/>
      <c r="FL51" s="662"/>
      <c r="FM51" s="662"/>
      <c r="FN51" s="662"/>
      <c r="FO51" s="662"/>
      <c r="FP51" s="662"/>
      <c r="FQ51" s="663"/>
      <c r="FR51" s="430">
        <v>0</v>
      </c>
      <c r="FS51" s="430">
        <v>0</v>
      </c>
      <c r="FT51" s="430">
        <v>0</v>
      </c>
      <c r="FU51" s="430">
        <v>0</v>
      </c>
      <c r="FV51" s="430">
        <v>0</v>
      </c>
      <c r="FW51" s="430">
        <v>0</v>
      </c>
      <c r="FX51" s="430">
        <v>0</v>
      </c>
      <c r="FY51" s="430">
        <v>0</v>
      </c>
      <c r="FZ51" s="430">
        <v>0</v>
      </c>
      <c r="GA51" s="429" t="s">
        <v>342</v>
      </c>
      <c r="GB51" s="429" t="s">
        <v>342</v>
      </c>
      <c r="GC51" s="429" t="s">
        <v>342</v>
      </c>
      <c r="GD51" s="429" t="s">
        <v>342</v>
      </c>
      <c r="GE51" s="429" t="s">
        <v>342</v>
      </c>
      <c r="GF51" s="429" t="s">
        <v>342</v>
      </c>
      <c r="GG51" s="429" t="s">
        <v>342</v>
      </c>
      <c r="GH51" s="442" t="s">
        <v>342</v>
      </c>
      <c r="GI51" s="430">
        <v>0</v>
      </c>
      <c r="GJ51" s="430">
        <v>0</v>
      </c>
      <c r="GK51" s="430">
        <v>0</v>
      </c>
      <c r="GL51" s="430">
        <v>0</v>
      </c>
      <c r="GM51" s="430">
        <v>0</v>
      </c>
    </row>
    <row r="52" spans="1:195" s="426" customFormat="1" ht="89.25" customHeight="1" x14ac:dyDescent="0.25">
      <c r="A52" s="673" t="s">
        <v>390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5"/>
      <c r="AP52" s="655" t="s">
        <v>235</v>
      </c>
      <c r="AQ52" s="671"/>
      <c r="AR52" s="671"/>
      <c r="AS52" s="671"/>
      <c r="AT52" s="671"/>
      <c r="AU52" s="671"/>
      <c r="AV52" s="671"/>
      <c r="AW52" s="671"/>
      <c r="AX52" s="671"/>
      <c r="AY52" s="671"/>
      <c r="AZ52" s="671"/>
      <c r="BA52" s="671"/>
      <c r="BB52" s="671"/>
      <c r="BC52" s="671"/>
      <c r="BD52" s="672"/>
      <c r="BE52" s="655" t="s">
        <v>235</v>
      </c>
      <c r="BF52" s="671"/>
      <c r="BG52" s="671"/>
      <c r="BH52" s="671"/>
      <c r="BI52" s="671"/>
      <c r="BJ52" s="671"/>
      <c r="BK52" s="671"/>
      <c r="BL52" s="671"/>
      <c r="BM52" s="671"/>
      <c r="BN52" s="671"/>
      <c r="BO52" s="671"/>
      <c r="BP52" s="671"/>
      <c r="BQ52" s="671"/>
      <c r="BR52" s="671"/>
      <c r="BS52" s="672"/>
      <c r="BT52" s="655" t="s">
        <v>235</v>
      </c>
      <c r="BU52" s="671"/>
      <c r="BV52" s="671"/>
      <c r="BW52" s="671"/>
      <c r="BX52" s="671"/>
      <c r="BY52" s="671"/>
      <c r="BZ52" s="671"/>
      <c r="CA52" s="671"/>
      <c r="CB52" s="671"/>
      <c r="CC52" s="671"/>
      <c r="CD52" s="671"/>
      <c r="CE52" s="671"/>
      <c r="CF52" s="671"/>
      <c r="CG52" s="671"/>
      <c r="CH52" s="672"/>
      <c r="CI52" s="655" t="s">
        <v>235</v>
      </c>
      <c r="CJ52" s="671"/>
      <c r="CK52" s="671"/>
      <c r="CL52" s="671"/>
      <c r="CM52" s="671"/>
      <c r="CN52" s="671"/>
      <c r="CO52" s="671"/>
      <c r="CP52" s="671"/>
      <c r="CQ52" s="671"/>
      <c r="CR52" s="671"/>
      <c r="CS52" s="671"/>
      <c r="CT52" s="671"/>
      <c r="CU52" s="671"/>
      <c r="CV52" s="671"/>
      <c r="CW52" s="672"/>
      <c r="CX52" s="655" t="s">
        <v>235</v>
      </c>
      <c r="CY52" s="671"/>
      <c r="CZ52" s="671"/>
      <c r="DA52" s="671"/>
      <c r="DB52" s="671"/>
      <c r="DC52" s="671"/>
      <c r="DD52" s="671"/>
      <c r="DE52" s="671"/>
      <c r="DF52" s="671"/>
      <c r="DG52" s="671"/>
      <c r="DH52" s="671"/>
      <c r="DI52" s="671"/>
      <c r="DJ52" s="671"/>
      <c r="DK52" s="671"/>
      <c r="DL52" s="672"/>
      <c r="DM52" s="655" t="s">
        <v>235</v>
      </c>
      <c r="DN52" s="671"/>
      <c r="DO52" s="671"/>
      <c r="DP52" s="671"/>
      <c r="DQ52" s="671"/>
      <c r="DR52" s="671"/>
      <c r="DS52" s="671"/>
      <c r="DT52" s="671"/>
      <c r="DU52" s="671"/>
      <c r="DV52" s="671"/>
      <c r="DW52" s="671"/>
      <c r="DX52" s="671"/>
      <c r="DY52" s="671"/>
      <c r="DZ52" s="671"/>
      <c r="EA52" s="672"/>
      <c r="EB52" s="655" t="s">
        <v>235</v>
      </c>
      <c r="EC52" s="671"/>
      <c r="ED52" s="671"/>
      <c r="EE52" s="671"/>
      <c r="EF52" s="671"/>
      <c r="EG52" s="671"/>
      <c r="EH52" s="671"/>
      <c r="EI52" s="671"/>
      <c r="EJ52" s="671"/>
      <c r="EK52" s="671"/>
      <c r="EL52" s="671"/>
      <c r="EM52" s="671"/>
      <c r="EN52" s="671"/>
      <c r="EO52" s="671"/>
      <c r="EP52" s="672"/>
      <c r="EQ52" s="655" t="s">
        <v>235</v>
      </c>
      <c r="ER52" s="671"/>
      <c r="ES52" s="671"/>
      <c r="ET52" s="671"/>
      <c r="EU52" s="671"/>
      <c r="EV52" s="671"/>
      <c r="EW52" s="671"/>
      <c r="EX52" s="671"/>
      <c r="EY52" s="671"/>
      <c r="EZ52" s="671"/>
      <c r="FA52" s="671"/>
      <c r="FB52" s="671"/>
      <c r="FC52" s="671"/>
      <c r="FD52" s="671"/>
      <c r="FE52" s="672"/>
      <c r="FF52" s="651" t="s">
        <v>235</v>
      </c>
      <c r="FG52" s="662"/>
      <c r="FH52" s="662"/>
      <c r="FI52" s="662"/>
      <c r="FJ52" s="662"/>
      <c r="FK52" s="662"/>
      <c r="FL52" s="662"/>
      <c r="FM52" s="662"/>
      <c r="FN52" s="662"/>
      <c r="FO52" s="662"/>
      <c r="FP52" s="662"/>
      <c r="FQ52" s="663"/>
      <c r="FR52" s="430">
        <v>0</v>
      </c>
      <c r="FS52" s="430">
        <v>0</v>
      </c>
      <c r="FT52" s="430">
        <v>0</v>
      </c>
      <c r="FU52" s="430">
        <v>0</v>
      </c>
      <c r="FV52" s="430">
        <v>0</v>
      </c>
      <c r="FW52" s="430">
        <v>0</v>
      </c>
      <c r="FX52" s="430">
        <v>0</v>
      </c>
      <c r="FY52" s="430">
        <v>0</v>
      </c>
      <c r="FZ52" s="430">
        <v>0</v>
      </c>
      <c r="GA52" s="430">
        <v>0</v>
      </c>
      <c r="GB52" s="430">
        <v>0</v>
      </c>
      <c r="GC52" s="430">
        <v>0</v>
      </c>
      <c r="GD52" s="430">
        <v>0</v>
      </c>
      <c r="GE52" s="430">
        <v>0</v>
      </c>
      <c r="GF52" s="430">
        <v>0</v>
      </c>
      <c r="GG52" s="430">
        <v>0</v>
      </c>
      <c r="GH52" s="443">
        <v>0</v>
      </c>
      <c r="GI52" s="429" t="s">
        <v>342</v>
      </c>
      <c r="GJ52" s="429" t="s">
        <v>342</v>
      </c>
      <c r="GK52" s="429" t="s">
        <v>342</v>
      </c>
      <c r="GL52" s="429" t="s">
        <v>342</v>
      </c>
      <c r="GM52" s="429" t="s">
        <v>342</v>
      </c>
    </row>
  </sheetData>
  <mergeCells count="383">
    <mergeCell ref="FF52:FQ52"/>
    <mergeCell ref="CX51:DL51"/>
    <mergeCell ref="DM51:EA51"/>
    <mergeCell ref="EB51:EP51"/>
    <mergeCell ref="EQ51:FE51"/>
    <mergeCell ref="FF51:FQ51"/>
    <mergeCell ref="A52:AO52"/>
    <mergeCell ref="AP52:BD52"/>
    <mergeCell ref="BE52:BS52"/>
    <mergeCell ref="BT52:CH52"/>
    <mergeCell ref="CI52:CW52"/>
    <mergeCell ref="CX50:DL50"/>
    <mergeCell ref="DM50:EA50"/>
    <mergeCell ref="EB50:EP50"/>
    <mergeCell ref="EQ50:FE50"/>
    <mergeCell ref="CX52:DL52"/>
    <mergeCell ref="DM52:EA52"/>
    <mergeCell ref="EB52:EP52"/>
    <mergeCell ref="EQ52:FE52"/>
    <mergeCell ref="A48:GH48"/>
    <mergeCell ref="A49:AO49"/>
    <mergeCell ref="AP49:BD49"/>
    <mergeCell ref="BE49:BS49"/>
    <mergeCell ref="BT49:CH49"/>
    <mergeCell ref="CI49:CW49"/>
    <mergeCell ref="FF50:FQ50"/>
    <mergeCell ref="A51:AO51"/>
    <mergeCell ref="AP51:BD51"/>
    <mergeCell ref="BE51:BS51"/>
    <mergeCell ref="BT51:CH51"/>
    <mergeCell ref="CI51:CW51"/>
    <mergeCell ref="CX49:DL49"/>
    <mergeCell ref="DM49:EA49"/>
    <mergeCell ref="EB49:EP49"/>
    <mergeCell ref="EQ49:FE49"/>
    <mergeCell ref="FF49:FQ49"/>
    <mergeCell ref="A50:AO50"/>
    <mergeCell ref="AP50:BD50"/>
    <mergeCell ref="BE50:BS50"/>
    <mergeCell ref="BT50:CH50"/>
    <mergeCell ref="CI50:CW50"/>
    <mergeCell ref="FF46:FQ46"/>
    <mergeCell ref="A47:AO47"/>
    <mergeCell ref="AP47:BD47"/>
    <mergeCell ref="BE47:BS47"/>
    <mergeCell ref="BT47:CH47"/>
    <mergeCell ref="CI47:CW47"/>
    <mergeCell ref="CX47:DL47"/>
    <mergeCell ref="DM47:EA47"/>
    <mergeCell ref="EB47:EP47"/>
    <mergeCell ref="EQ47:FE47"/>
    <mergeCell ref="FF47:FQ47"/>
    <mergeCell ref="A46:AO46"/>
    <mergeCell ref="AP46:BD46"/>
    <mergeCell ref="BE46:BS46"/>
    <mergeCell ref="BT46:CH46"/>
    <mergeCell ref="CI46:CW46"/>
    <mergeCell ref="CX46:DL46"/>
    <mergeCell ref="DM46:EA46"/>
    <mergeCell ref="EB46:EP46"/>
    <mergeCell ref="EQ46:FE46"/>
    <mergeCell ref="FF44:FQ44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5:FQ45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2:FQ42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3:FQ43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FF40:FQ40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1:FQ41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38:FQ38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39:FQ39"/>
    <mergeCell ref="A38:AO38"/>
    <mergeCell ref="AP38:BD38"/>
    <mergeCell ref="BE38:BS38"/>
    <mergeCell ref="BT38:CH38"/>
    <mergeCell ref="CI38:CW38"/>
    <mergeCell ref="CX38:DL38"/>
    <mergeCell ref="DM38:EA38"/>
    <mergeCell ref="EB38:EP38"/>
    <mergeCell ref="EQ38:FE38"/>
    <mergeCell ref="FF36:FQ36"/>
    <mergeCell ref="A37:AO37"/>
    <mergeCell ref="AP37:BD37"/>
    <mergeCell ref="BE37:BS37"/>
    <mergeCell ref="BT37:CH37"/>
    <mergeCell ref="CI37:CW37"/>
    <mergeCell ref="CX37:DL37"/>
    <mergeCell ref="DM37:EA37"/>
    <mergeCell ref="EB37:EP37"/>
    <mergeCell ref="EQ37:FE37"/>
    <mergeCell ref="FF37:FQ37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EQ36:FE36"/>
    <mergeCell ref="FF33:FQ33"/>
    <mergeCell ref="B34:GM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5:FE35"/>
    <mergeCell ref="FF35:FQ35"/>
    <mergeCell ref="A33:AO33"/>
    <mergeCell ref="AP33:BD33"/>
    <mergeCell ref="BE33:BS33"/>
    <mergeCell ref="BT33:CH33"/>
    <mergeCell ref="CI33:CW33"/>
    <mergeCell ref="CX33:DL33"/>
    <mergeCell ref="DM33:EA33"/>
    <mergeCell ref="EB33:EP33"/>
    <mergeCell ref="EQ33:FE33"/>
    <mergeCell ref="A31:GM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EQ32:FE32"/>
    <mergeCell ref="FF32:FQ32"/>
    <mergeCell ref="FF29:FQ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Q30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FF27:FQ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Q28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5:FQ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Q26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3:FQ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Q24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3:FE23"/>
    <mergeCell ref="B20:GM20"/>
    <mergeCell ref="B21:GM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EQ22:FE22"/>
    <mergeCell ref="FF22:FQ22"/>
    <mergeCell ref="CX18:DL18"/>
    <mergeCell ref="DM18:EA18"/>
    <mergeCell ref="EB18:EP18"/>
    <mergeCell ref="EQ18:FE18"/>
    <mergeCell ref="FF18:FQ18"/>
    <mergeCell ref="A19:GM19"/>
    <mergeCell ref="DM16:EA16"/>
    <mergeCell ref="EB16:EP16"/>
    <mergeCell ref="EQ16:FE16"/>
    <mergeCell ref="FF16:FQ16"/>
    <mergeCell ref="A17:GM17"/>
    <mergeCell ref="A18:AO18"/>
    <mergeCell ref="AP18:BD18"/>
    <mergeCell ref="BE18:BS18"/>
    <mergeCell ref="BT18:CH18"/>
    <mergeCell ref="CI18:CW18"/>
    <mergeCell ref="DM15:EA15"/>
    <mergeCell ref="EB15:EP15"/>
    <mergeCell ref="EQ15:FE15"/>
    <mergeCell ref="FF15:FQ15"/>
    <mergeCell ref="A16:AO16"/>
    <mergeCell ref="AP16:BD16"/>
    <mergeCell ref="BE16:BS16"/>
    <mergeCell ref="BT16:CH16"/>
    <mergeCell ref="CI16:CW16"/>
    <mergeCell ref="CX16:DL16"/>
    <mergeCell ref="A15:AO15"/>
    <mergeCell ref="AP15:BD15"/>
    <mergeCell ref="BE15:BS15"/>
    <mergeCell ref="BT15:CH15"/>
    <mergeCell ref="CI15:CW15"/>
    <mergeCell ref="CX15:DL15"/>
    <mergeCell ref="EQ12:FE12"/>
    <mergeCell ref="FF12:FQ12"/>
    <mergeCell ref="A13:GM13"/>
    <mergeCell ref="A14:GM14"/>
    <mergeCell ref="EB10:EP10"/>
    <mergeCell ref="EQ10:FE10"/>
    <mergeCell ref="FF10:FQ10"/>
    <mergeCell ref="A11:GH11"/>
    <mergeCell ref="A12:AO12"/>
    <mergeCell ref="AP12:BD12"/>
    <mergeCell ref="BE12:BS12"/>
    <mergeCell ref="BT12:CH12"/>
    <mergeCell ref="CI12:CW12"/>
    <mergeCell ref="CX12:DL12"/>
    <mergeCell ref="A10:AO10"/>
    <mergeCell ref="AP10:BD10"/>
    <mergeCell ref="BE10:BS10"/>
    <mergeCell ref="BT10:CH10"/>
    <mergeCell ref="CI10:CW10"/>
    <mergeCell ref="CX10:DL10"/>
    <mergeCell ref="DM10:EA10"/>
    <mergeCell ref="DM12:EA12"/>
    <mergeCell ref="EB12:EP12"/>
    <mergeCell ref="FF8:FQ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A5:GM5"/>
    <mergeCell ref="B6:GM6"/>
    <mergeCell ref="A7:AO7"/>
    <mergeCell ref="AP7:BD7"/>
    <mergeCell ref="BE7:BS7"/>
    <mergeCell ref="BT7:CH7"/>
    <mergeCell ref="CI7:CW7"/>
    <mergeCell ref="CX7:DL7"/>
    <mergeCell ref="DM7:EA7"/>
    <mergeCell ref="EB7:EP7"/>
    <mergeCell ref="EQ7:FE7"/>
    <mergeCell ref="FF7:FQ7"/>
    <mergeCell ref="A3:FT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  <mergeCell ref="FF4:FQ4"/>
  </mergeCells>
  <pageMargins left="0" right="0" top="0.39370078740157483" bottom="0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zoomScale="85" zoomScaleNormal="85" workbookViewId="0">
      <selection activeCell="D16" sqref="D16"/>
    </sheetView>
  </sheetViews>
  <sheetFormatPr defaultRowHeight="12.75" x14ac:dyDescent="0.2"/>
  <cols>
    <col min="1" max="1" width="9.140625" style="189"/>
    <col min="2" max="2" width="50.28515625" style="189" customWidth="1"/>
    <col min="3" max="3" width="9.28515625" style="190" customWidth="1"/>
    <col min="4" max="4" width="16" style="189" customWidth="1"/>
    <col min="5" max="5" width="17.85546875" style="190" customWidth="1"/>
    <col min="6" max="6" width="70.7109375" style="189" customWidth="1"/>
    <col min="7" max="7" width="0.42578125" style="189" customWidth="1"/>
    <col min="8" max="8" width="25.5703125" style="189" customWidth="1"/>
    <col min="9" max="9" width="9.140625" style="189"/>
    <col min="10" max="10" width="17.42578125" style="189" customWidth="1"/>
    <col min="11" max="16384" width="9.140625" style="189"/>
  </cols>
  <sheetData>
    <row r="3" spans="1:12" ht="21.75" customHeight="1" x14ac:dyDescent="0.2">
      <c r="A3" s="719" t="s">
        <v>169</v>
      </c>
      <c r="B3" s="719"/>
      <c r="C3" s="446"/>
      <c r="D3" s="447"/>
      <c r="E3" s="446"/>
      <c r="F3" s="447"/>
      <c r="G3" s="447"/>
      <c r="H3" s="447"/>
    </row>
    <row r="4" spans="1:12" ht="30" customHeight="1" x14ac:dyDescent="0.3">
      <c r="A4" s="720" t="s">
        <v>433</v>
      </c>
      <c r="B4" s="720"/>
      <c r="C4" s="448"/>
      <c r="D4" s="448"/>
      <c r="E4" s="720" t="s">
        <v>197</v>
      </c>
      <c r="F4" s="720"/>
      <c r="G4" s="447"/>
      <c r="H4" s="447"/>
    </row>
    <row r="5" spans="1:12" ht="33.75" customHeight="1" x14ac:dyDescent="0.2">
      <c r="A5" s="721" t="s">
        <v>243</v>
      </c>
      <c r="B5" s="721"/>
      <c r="C5" s="449"/>
      <c r="D5" s="449"/>
      <c r="E5" s="721" t="s">
        <v>244</v>
      </c>
      <c r="F5" s="721"/>
      <c r="G5" s="447"/>
      <c r="H5" s="447"/>
      <c r="J5" s="716"/>
      <c r="K5" s="716"/>
      <c r="L5" s="716"/>
    </row>
    <row r="6" spans="1:12" ht="27" customHeight="1" x14ac:dyDescent="0.2">
      <c r="A6" s="721" t="s">
        <v>165</v>
      </c>
      <c r="B6" s="721"/>
      <c r="C6" s="449"/>
      <c r="D6" s="449"/>
      <c r="E6" s="721" t="s">
        <v>198</v>
      </c>
      <c r="F6" s="722"/>
      <c r="G6" s="447"/>
      <c r="H6" s="447"/>
      <c r="J6" s="184"/>
      <c r="K6" s="184"/>
      <c r="L6" s="184"/>
    </row>
    <row r="7" spans="1:12" ht="20.25" x14ac:dyDescent="0.2">
      <c r="A7" s="723"/>
      <c r="B7" s="723"/>
      <c r="C7" s="446"/>
      <c r="D7" s="447"/>
      <c r="E7" s="446"/>
      <c r="F7" s="447"/>
      <c r="G7" s="447"/>
      <c r="H7" s="447"/>
    </row>
    <row r="8" spans="1:12" ht="20.25" x14ac:dyDescent="0.2">
      <c r="A8" s="447"/>
      <c r="B8" s="447"/>
      <c r="C8" s="446"/>
      <c r="D8" s="447"/>
      <c r="E8" s="446"/>
      <c r="F8" s="447"/>
      <c r="G8" s="447"/>
      <c r="H8" s="447"/>
    </row>
    <row r="9" spans="1:12" ht="24" customHeight="1" x14ac:dyDescent="0.2">
      <c r="A9" s="719" t="s">
        <v>190</v>
      </c>
      <c r="B9" s="724"/>
      <c r="C9" s="724"/>
      <c r="D9" s="724"/>
      <c r="E9" s="724"/>
      <c r="F9" s="724"/>
      <c r="G9" s="724"/>
      <c r="H9" s="724"/>
      <c r="I9" s="190"/>
    </row>
    <row r="10" spans="1:12" ht="20.25" x14ac:dyDescent="0.2">
      <c r="A10" s="719" t="s">
        <v>434</v>
      </c>
      <c r="B10" s="719"/>
      <c r="C10" s="725"/>
      <c r="D10" s="719"/>
      <c r="E10" s="725"/>
      <c r="F10" s="719"/>
      <c r="G10" s="719"/>
      <c r="H10" s="719"/>
    </row>
    <row r="11" spans="1:12" ht="15.75" x14ac:dyDescent="0.2">
      <c r="A11" s="717" t="s">
        <v>435</v>
      </c>
      <c r="B11" s="717"/>
      <c r="C11" s="718"/>
      <c r="D11" s="717"/>
      <c r="E11" s="718"/>
      <c r="F11" s="717"/>
      <c r="G11" s="717"/>
      <c r="H11" s="717"/>
    </row>
    <row r="12" spans="1:12" ht="15.75" x14ac:dyDescent="0.2">
      <c r="A12" s="445" t="s">
        <v>191</v>
      </c>
      <c r="B12" s="445"/>
      <c r="C12" s="444"/>
      <c r="D12" s="445"/>
      <c r="E12" s="444"/>
      <c r="F12" s="445"/>
      <c r="G12" s="445"/>
      <c r="H12" s="445"/>
    </row>
    <row r="13" spans="1:12" ht="15.75" x14ac:dyDescent="0.2">
      <c r="A13" s="445"/>
      <c r="B13" s="445"/>
      <c r="C13" s="444"/>
      <c r="D13" s="445"/>
      <c r="E13" s="444"/>
      <c r="F13" s="445"/>
      <c r="G13" s="445"/>
      <c r="H13" s="445"/>
    </row>
  </sheetData>
  <mergeCells count="12">
    <mergeCell ref="J5:L5"/>
    <mergeCell ref="A11:H11"/>
    <mergeCell ref="A3:B3"/>
    <mergeCell ref="A4:B4"/>
    <mergeCell ref="E4:F4"/>
    <mergeCell ref="A5:B5"/>
    <mergeCell ref="E5:F5"/>
    <mergeCell ref="A6:B6"/>
    <mergeCell ref="E6:F6"/>
    <mergeCell ref="A7:B7"/>
    <mergeCell ref="A9:H9"/>
    <mergeCell ref="A10:H10"/>
  </mergeCells>
  <pageMargins left="0.39370078740157483" right="0" top="0.59055118110236227" bottom="0.39370078740157483" header="0.51181102362204722" footer="0.51181102362204722"/>
  <pageSetup paperSize="8" scale="8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Титул </vt:lpstr>
      <vt:lpstr>КУГ</vt:lpstr>
      <vt:lpstr>План</vt:lpstr>
      <vt:lpstr>Кабинеты</vt:lpstr>
      <vt:lpstr>ОК</vt:lpstr>
      <vt:lpstr>ПК</vt:lpstr>
      <vt:lpstr>Согласование</vt:lpstr>
      <vt:lpstr>Лист1</vt:lpstr>
      <vt:lpstr>ОК!Область_печати</vt:lpstr>
      <vt:lpstr>ПК!Область_печати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Методическая Служба</dc:creator>
  <cp:lastModifiedBy>Соломина Л А</cp:lastModifiedBy>
  <cp:lastPrinted>2021-02-04T08:35:30Z</cp:lastPrinted>
  <dcterms:created xsi:type="dcterms:W3CDTF">2005-01-19T10:32:31Z</dcterms:created>
  <dcterms:modified xsi:type="dcterms:W3CDTF">2021-08-20T08:34:17Z</dcterms:modified>
</cp:coreProperties>
</file>