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25500" windowHeight="7335" tabRatio="608" activeTab="2"/>
  </bookViews>
  <sheets>
    <sheet name="Титул" sheetId="1" r:id="rId1"/>
    <sheet name="КУГ" sheetId="2" r:id="rId2"/>
    <sheet name="План" sheetId="3" r:id="rId3"/>
    <sheet name="Кабинеты" sheetId="4" r:id="rId4"/>
    <sheet name="ОК" sheetId="5" r:id="rId5"/>
    <sheet name="ПК" sheetId="6" r:id="rId6"/>
    <sheet name="Подписи" sheetId="7" r:id="rId7"/>
  </sheets>
  <definedNames/>
  <calcPr fullCalcOnLoad="1"/>
</workbook>
</file>

<file path=xl/sharedStrings.xml><?xml version="1.0" encoding="utf-8"?>
<sst xmlns="http://schemas.openxmlformats.org/spreadsheetml/2006/main" count="3557" uniqueCount="432">
  <si>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</si>
  <si>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</si>
  <si>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</si>
  <si>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</si>
  <si>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</si>
  <si>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</si>
  <si>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</si>
  <si>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</si>
  <si>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</si>
  <si>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</si>
  <si>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</si>
  <si>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</si>
  <si>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</si>
  <si>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</si>
  <si>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</si>
  <si>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</si>
  <si>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</si>
  <si>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</si>
  <si>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</si>
  <si>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</si>
  <si>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</si>
  <si>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</si>
  <si>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</si>
  <si>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</si>
  <si>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</si>
  <si>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</si>
  <si>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</si>
  <si>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</si>
  <si>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</si>
  <si>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</si>
  <si>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</si>
  <si>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</si>
  <si>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</si>
  <si>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</si>
  <si>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</si>
  <si>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</si>
  <si>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</si>
  <si>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</si>
  <si>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</si>
  <si>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</si>
  <si>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</si>
  <si>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</si>
  <si>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</si>
  <si>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</si>
  <si>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</si>
  <si>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</si>
  <si>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</si>
  <si>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</si>
  <si>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</si>
  <si>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</si>
  <si>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</si>
  <si>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</si>
  <si>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</si>
  <si>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</si>
  <si>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</si>
  <si>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</si>
  <si>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</si>
  <si>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</si>
  <si>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</si>
  <si>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</si>
  <si>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</si>
  <si>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</si>
  <si>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</si>
  <si>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</si>
  <si>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</si>
  <si>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</si>
  <si>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</si>
  <si>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</si>
  <si>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</si>
  <si>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</si>
  <si>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</si>
  <si>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</si>
  <si>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</si>
  <si>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</si>
  <si>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</si>
  <si>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</si>
  <si>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</si>
  <si>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</si>
  <si>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</si>
  <si>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</si>
  <si>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</si>
  <si>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</si>
  <si>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</si>
  <si>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</si>
  <si>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</si>
  <si>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</si>
  <si>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</si>
  <si>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</si>
  <si>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</si>
  <si>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</si>
  <si>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</si>
  <si>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</si>
  <si>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</si>
  <si>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</si>
  <si>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</si>
  <si>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</si>
  <si>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</si>
  <si>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</si>
  <si>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</si>
  <si>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</si>
  <si>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</si>
  <si>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</si>
  <si>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</si>
  <si>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</si>
  <si>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</si>
  <si>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</si>
  <si>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</si>
  <si>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ПДП.00</t>
  </si>
  <si>
    <t>занятия на уроках</t>
  </si>
  <si>
    <t>Спортивный зал</t>
  </si>
  <si>
    <t>МДК.01.02</t>
  </si>
  <si>
    <t>Производствен
ная прак
тика</t>
  </si>
  <si>
    <t>Согласовано:</t>
  </si>
  <si>
    <t>4нед</t>
  </si>
  <si>
    <t xml:space="preserve">2. Сводные данные по бюджету времени
(в неделях)
</t>
  </si>
  <si>
    <t>1. Календарный учебный график</t>
  </si>
  <si>
    <t>3 курс</t>
  </si>
  <si>
    <t>по программе базовой подготовки</t>
  </si>
  <si>
    <t>на базе основного общего образования</t>
  </si>
  <si>
    <t>Общеобразовательный цикл</t>
  </si>
  <si>
    <t>Русский язык</t>
  </si>
  <si>
    <t>Литература</t>
  </si>
  <si>
    <t>Физическая культура</t>
  </si>
  <si>
    <t xml:space="preserve">1. Выпускная квалификационная работа </t>
  </si>
  <si>
    <t>-</t>
  </si>
  <si>
    <t>Курс</t>
  </si>
  <si>
    <t>Безопасности жизнедеятельности</t>
  </si>
  <si>
    <t>1,2*</t>
  </si>
  <si>
    <t xml:space="preserve">Основы  безопасности  жизнедеятельности </t>
  </si>
  <si>
    <t xml:space="preserve">Информатика </t>
  </si>
  <si>
    <t>УП.01</t>
  </si>
  <si>
    <t>ПП.01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</si>
  <si>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</si>
  <si>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</si>
  <si>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</si>
  <si>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</si>
  <si>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</si>
  <si>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</si>
  <si>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</si>
  <si>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</si>
  <si>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</si>
  <si>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ОГСЭ.05</t>
  </si>
  <si>
    <t>ЕН.03</t>
  </si>
  <si>
    <t>Экологические основы природопользования</t>
  </si>
  <si>
    <t>1 нед</t>
  </si>
  <si>
    <t>ПМ.1.ЭК</t>
  </si>
  <si>
    <t>МДК.02.02</t>
  </si>
  <si>
    <t>ПМ.02.ЭК</t>
  </si>
  <si>
    <t>ПМ.03</t>
  </si>
  <si>
    <t>МДК.03.01</t>
  </si>
  <si>
    <t>МДК.03.02</t>
  </si>
  <si>
    <t>ПМ.03.ЭК</t>
  </si>
  <si>
    <t>ПМ.04</t>
  </si>
  <si>
    <t>ПМ.04.ЭК</t>
  </si>
  <si>
    <t xml:space="preserve">учебной практики </t>
  </si>
  <si>
    <t xml:space="preserve">производственной практики/ преддипломной практики </t>
  </si>
  <si>
    <t>Иностранного языка</t>
  </si>
  <si>
    <t>4.</t>
  </si>
  <si>
    <t>43.02.04 Прикладная эстетика</t>
  </si>
  <si>
    <t>Квалификация - Технолог-эстетист</t>
  </si>
  <si>
    <t>Нормативный срок обучения - 3 года 10 месяцев</t>
  </si>
  <si>
    <t>4 
семестр
19
недель</t>
  </si>
  <si>
    <t>4 курс</t>
  </si>
  <si>
    <t>Психология общения</t>
  </si>
  <si>
    <t>3,4,5,6,7,8*</t>
  </si>
  <si>
    <t>ОГСЭ.06</t>
  </si>
  <si>
    <t>ОГСЭ.07</t>
  </si>
  <si>
    <t>История мировой культуры</t>
  </si>
  <si>
    <t>Биохимия</t>
  </si>
  <si>
    <t>ЕН.04</t>
  </si>
  <si>
    <t>Косметическая химия</t>
  </si>
  <si>
    <t>Основы латинского языка с медицинской терминологией</t>
  </si>
  <si>
    <t>Основы микробиологии, вирусологии, иммунологии</t>
  </si>
  <si>
    <t>Основы дерматологии</t>
  </si>
  <si>
    <t>Основы гигиены и экологии человека</t>
  </si>
  <si>
    <t>Материаловедение и технологическое оборудование</t>
  </si>
  <si>
    <t>Анатомия и физиология человека</t>
  </si>
  <si>
    <t>Стандартизация и подтверждение соответствия</t>
  </si>
  <si>
    <t>Сервисная деятельность</t>
  </si>
  <si>
    <t>Основы пластической анатомии</t>
  </si>
  <si>
    <t>Рисунок и живопись</t>
  </si>
  <si>
    <t>ОП.10</t>
  </si>
  <si>
    <t>Эстетика</t>
  </si>
  <si>
    <t>ОП.11</t>
  </si>
  <si>
    <t>ОП.12</t>
  </si>
  <si>
    <t>ОП.13</t>
  </si>
  <si>
    <t>Венерология</t>
  </si>
  <si>
    <t>ОП.14</t>
  </si>
  <si>
    <t>Онкодерматология</t>
  </si>
  <si>
    <t>ОП.15</t>
  </si>
  <si>
    <t>ОП.16</t>
  </si>
  <si>
    <t>Косметические работы по коррекции тела</t>
  </si>
  <si>
    <t>Технология маникюра</t>
  </si>
  <si>
    <t>Технология педикюра</t>
  </si>
  <si>
    <t>Технология косметических услуг</t>
  </si>
  <si>
    <t>Технология визажа</t>
  </si>
  <si>
    <t>6 нед</t>
  </si>
  <si>
    <t>Проведение эстетико-технологических процессов массажа и профилактической коррекции тела</t>
  </si>
  <si>
    <t>Диетология</t>
  </si>
  <si>
    <t>Технология массажа</t>
  </si>
  <si>
    <t>Выполнение работ по одной или нескольким профессиям рабочих, должностям служащих</t>
  </si>
  <si>
    <t>УП.04</t>
  </si>
  <si>
    <t xml:space="preserve">Учебная практика </t>
  </si>
  <si>
    <t>Гуманитарных и социально-экономических дисциплин</t>
  </si>
  <si>
    <t>Медико-биологических дисциплин</t>
  </si>
  <si>
    <t>Рисунка и живописи</t>
  </si>
  <si>
    <t>Информатики и информационно-коммуникационных технологий</t>
  </si>
  <si>
    <t>Медико-биологическая</t>
  </si>
  <si>
    <t>Технологии маникюра и художественного оформления ногтей</t>
  </si>
  <si>
    <t>Технологии педикюра</t>
  </si>
  <si>
    <t>Технологии косметических услуг</t>
  </si>
  <si>
    <t>Технологии массажа и профилактической коррекции тела</t>
  </si>
  <si>
    <t>Мастерские:</t>
  </si>
  <si>
    <t>Салон эстетических, косметических услуг</t>
  </si>
  <si>
    <t>Проведение эстетико-технологических процессов косметических услуг</t>
  </si>
  <si>
    <t>Проведение эстетико-технологических процессов услуг маникюра и педикура</t>
  </si>
  <si>
    <t>УТВЕРЖДАЮ:</t>
  </si>
  <si>
    <t>Н.А. Дударевич</t>
  </si>
  <si>
    <t>Начальник учебной части</t>
  </si>
  <si>
    <t xml:space="preserve">В.А. Шиленкова </t>
  </si>
  <si>
    <t>____________А.В. Рош</t>
  </si>
  <si>
    <t>Косметический массаж лица</t>
  </si>
  <si>
    <t>ОП.17</t>
  </si>
  <si>
    <t>Сестринское дело в косметологии</t>
  </si>
  <si>
    <t>МДК.04.01</t>
  </si>
  <si>
    <t>Выполнение работ по профессии 13456  "Маникюрша"</t>
  </si>
  <si>
    <t>Астрономия</t>
  </si>
  <si>
    <t>0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</si>
  <si>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</si>
  <si>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</si>
  <si>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</si>
  <si>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</si>
  <si>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</si>
  <si>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</si>
  <si>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</si>
  <si>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</si>
  <si>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</si>
  <si>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</si>
  <si>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</si>
  <si>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72/-</t>
  </si>
  <si>
    <t>6 нед.</t>
  </si>
  <si>
    <t>7
семестр
11
недель</t>
  </si>
  <si>
    <t xml:space="preserve">                    Должность                                                                           (Подпись)                          (ФИО)</t>
  </si>
  <si>
    <t>М.А. Щуплова</t>
  </si>
  <si>
    <t>Управляющая салоном красоты "Точка красоты"                                А.М. Мамедова</t>
  </si>
  <si>
    <t>куросвая работа</t>
  </si>
  <si>
    <t>Государственная итоговая аттестация</t>
  </si>
  <si>
    <t>Подготовка к государствен
ной итоговой аттестации</t>
  </si>
  <si>
    <t>УП.03</t>
  </si>
  <si>
    <t>3 нед</t>
  </si>
  <si>
    <t>8
семестр
9
недель</t>
  </si>
  <si>
    <t>1</t>
  </si>
  <si>
    <t>Экзамен по модулю</t>
  </si>
  <si>
    <t>дифференцированный зачет</t>
  </si>
  <si>
    <t>4 нед</t>
  </si>
  <si>
    <t>ПП.04</t>
  </si>
  <si>
    <t>ПП.03</t>
  </si>
  <si>
    <t>5 
семестр
12
недель</t>
  </si>
  <si>
    <t>6 
семестр
15
недель</t>
  </si>
  <si>
    <t>4**</t>
  </si>
  <si>
    <t>5 (2к)</t>
  </si>
  <si>
    <t>6**</t>
  </si>
  <si>
    <t>6*</t>
  </si>
  <si>
    <t>3(2к)</t>
  </si>
  <si>
    <t>1(1к)</t>
  </si>
  <si>
    <t>5*</t>
  </si>
  <si>
    <t>4 (3к)</t>
  </si>
  <si>
    <t>Основы социологии и политологии</t>
  </si>
  <si>
    <t>3 (1к)</t>
  </si>
  <si>
    <t>11 (2к)</t>
  </si>
  <si>
    <t>5 (1к)</t>
  </si>
  <si>
    <t>курсовых работ - 1</t>
  </si>
  <si>
    <t>108/-</t>
  </si>
  <si>
    <t>144/144</t>
  </si>
  <si>
    <t>КОЛЛЕДЖ ИННОВАЦИОННЫХ ТЕХНОЛОГИЙ И СЕРВИСА "ГАЛАКТИКА"</t>
  </si>
  <si>
    <t>Директор КИТиС "Галактика"</t>
  </si>
  <si>
    <t>Перечень циклов, дисциплин, профессиональных модулей, МДК, практик</t>
  </si>
  <si>
    <t xml:space="preserve">УЧЕБНЫЙ ПЛАН </t>
  </si>
  <si>
    <t>УП.02</t>
  </si>
  <si>
    <t>ПП.02</t>
  </si>
  <si>
    <t>ауд.</t>
  </si>
  <si>
    <t>макс.</t>
  </si>
  <si>
    <t>3 
семестр               17 
недель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</si>
  <si>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7 мая 2014 г. № 468</t>
    </r>
  </si>
  <si>
    <t>Год начала подготовки  - 2020</t>
  </si>
  <si>
    <t>Форма обучения - очная</t>
  </si>
  <si>
    <t>4. Перечень  кабинетов, лабораторий, мастерских и других помещений</t>
  </si>
  <si>
    <t>Общие учебные предметы</t>
  </si>
  <si>
    <t>ОЦ</t>
  </si>
  <si>
    <t>ОУП. 01</t>
  </si>
  <si>
    <t>ОУП. 02</t>
  </si>
  <si>
    <t>ОУП. 03</t>
  </si>
  <si>
    <t>ОУП. 04</t>
  </si>
  <si>
    <t>ОУП. 05</t>
  </si>
  <si>
    <t>ОУП. 06</t>
  </si>
  <si>
    <t>ОУП. 07</t>
  </si>
  <si>
    <t>ОУП. 08</t>
  </si>
  <si>
    <t xml:space="preserve">Индивидуальный проект (дисциплиной не является) </t>
  </si>
  <si>
    <t>Учебные предметы по выбору</t>
  </si>
  <si>
    <t>УПВ. 01</t>
  </si>
  <si>
    <t>УПВ. 02</t>
  </si>
  <si>
    <t>УПВ. 03</t>
  </si>
  <si>
    <t>Дополнительные учебные предметы</t>
  </si>
  <si>
    <t xml:space="preserve">ДУП </t>
  </si>
  <si>
    <t>УПВ</t>
  </si>
  <si>
    <t>ОУП</t>
  </si>
  <si>
    <t>Введение в специальность</t>
  </si>
  <si>
    <t>ДУП.01</t>
  </si>
  <si>
    <t xml:space="preserve">Обществознание </t>
  </si>
  <si>
    <t>Родной язык/Родная литература</t>
  </si>
  <si>
    <t>Иностранный язык (У)</t>
  </si>
  <si>
    <t>Математика (У)</t>
  </si>
  <si>
    <t>История (У)</t>
  </si>
  <si>
    <t>Последовательность и распределение обязательной нагрузки                                                                                                                                             по курсам и семестрам                                                                                                                                                                                                                               (час. в семестр)</t>
  </si>
  <si>
    <t>2 
семестр                        22
 недель</t>
  </si>
  <si>
    <t>1                       семестр                  17                             недель</t>
  </si>
  <si>
    <t>другие</t>
  </si>
  <si>
    <t>экзаменов - 19</t>
  </si>
  <si>
    <t xml:space="preserve">Профиль профессионального образования - социально-экономический </t>
  </si>
  <si>
    <t>6***</t>
  </si>
  <si>
    <t>6 (1к)</t>
  </si>
  <si>
    <t>4*</t>
  </si>
  <si>
    <t>3*</t>
  </si>
  <si>
    <t>зачетов - 40 (7 к)</t>
  </si>
  <si>
    <t>2(1к)</t>
  </si>
  <si>
    <t>10(4к)</t>
  </si>
  <si>
    <t>21(6к)</t>
  </si>
  <si>
    <t>30(7к)</t>
  </si>
  <si>
    <t>Учебные циклы ППССЗ</t>
  </si>
  <si>
    <t>Профессиональная подготовка</t>
  </si>
  <si>
    <t>ПП</t>
  </si>
  <si>
    <t>40 (7к)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</si>
  <si>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</si>
  <si>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</si>
  <si>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</si>
  <si>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определять методы и способы выполнения профессиональных задач, оценивать их эффективность и качество</t>
  </si>
  <si>
    <t>ОК 3. Решать проблемы, оценивать риски и принимать решения в нестандартных ситуациях</t>
  </si>
  <si>
    <t>ОК 4. Осуществлять поиск, анализ и оценку информации, необходимой для постановки и решения профессиональных задач, профессионального и личностного развития</t>
  </si>
  <si>
    <t>ОК 5. Использовать информационно-коммуникационные технологии для совершенствования профессиональной деятельности</t>
  </si>
  <si>
    <t>ОК 6. Работать в коллективе и команде, обеспечивать ее сплочение, эффективно общаться с коллегами, руководством, потребителями</t>
  </si>
  <si>
    <t>ОК 7. 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</si>
  <si>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</si>
  <si>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Быть готовым к смене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</si>
  <si>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</si>
  <si>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</si>
  <si>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</si>
  <si>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</si>
  <si>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</si>
  <si>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ОГСЭ.02 Психология общения</t>
  </si>
  <si>
    <t xml:space="preserve">   ОГСЭ.04 Иностранный язык</t>
  </si>
  <si>
    <t xml:space="preserve">   ОГСЭ.05 Физическая культура</t>
  </si>
  <si>
    <t>Вариативная часть</t>
  </si>
  <si>
    <t xml:space="preserve">   ОГСЭ.06 Основы социологии и политологии</t>
  </si>
  <si>
    <t xml:space="preserve">   ОГСЭ.07 История мировой культуры</t>
  </si>
  <si>
    <t>2. Математический и общий естественнонаучный учебный цикл</t>
  </si>
  <si>
    <t xml:space="preserve">   ЕН.01 Информатика и информационно-коммуникационные технологии в профессиональной деятельности</t>
  </si>
  <si>
    <t xml:space="preserve">   ЕН.02 Экологические основы природопользования</t>
  </si>
  <si>
    <t xml:space="preserve">   ЕН.01 Биохимия</t>
  </si>
  <si>
    <t xml:space="preserve">   ЕН.04 Косметическая химия</t>
  </si>
  <si>
    <t>3. Профессиональный учебный цикл</t>
  </si>
  <si>
    <t xml:space="preserve">   ОП.01 Основы латинского языка с медицинской терминологией</t>
  </si>
  <si>
    <t>Теория государства и права</t>
  </si>
  <si>
    <t xml:space="preserve">   ОП.02 Основы микробиологии, вирусологии, иммунологии</t>
  </si>
  <si>
    <t>Конституционное право</t>
  </si>
  <si>
    <t xml:space="preserve">   ОП.03 Основы дерматологии</t>
  </si>
  <si>
    <t>Административное право</t>
  </si>
  <si>
    <t xml:space="preserve">   ОП.04 Основы гигиены и экологии человека</t>
  </si>
  <si>
    <t>Основы экологического права</t>
  </si>
  <si>
    <t xml:space="preserve">   ОП.05 Материаловедение и технологическое оборудование</t>
  </si>
  <si>
    <t>Трудовое право</t>
  </si>
  <si>
    <t xml:space="preserve">   ОП.06 Анатомия и физиология человека</t>
  </si>
  <si>
    <t>Гражданское право</t>
  </si>
  <si>
    <t xml:space="preserve">   ОП.07 Стандартизация и подтверждение соответствия</t>
  </si>
  <si>
    <t>Семейное право</t>
  </si>
  <si>
    <t xml:space="preserve">   ОП.08 Сервисная деятельность</t>
  </si>
  <si>
    <t>Гражданский процесс</t>
  </si>
  <si>
    <t xml:space="preserve">   ОП.09 Основы пластической анатомии</t>
  </si>
  <si>
    <t xml:space="preserve">   ОП.10 Рисунок и живопись</t>
  </si>
  <si>
    <t xml:space="preserve">   ОП.11 Эстетика</t>
  </si>
  <si>
    <t xml:space="preserve">   ОП.12 Безопасность жизнедеятельности</t>
  </si>
  <si>
    <t xml:space="preserve">   ОП.13 Венерология</t>
  </si>
  <si>
    <t>Экономика организации</t>
  </si>
  <si>
    <t xml:space="preserve">   ОП.14 Онкодерматология</t>
  </si>
  <si>
    <t>Документационное обеспечение управления</t>
  </si>
  <si>
    <t xml:space="preserve">   ОП.15 Косметический массаж лица</t>
  </si>
  <si>
    <t xml:space="preserve">   ОП.16 Косметические работы по коррекции тела</t>
  </si>
  <si>
    <t>Менеджмент</t>
  </si>
  <si>
    <t xml:space="preserve">   ОП.17 Сестринское дело в косметологии</t>
  </si>
  <si>
    <t>ПМ.01 Проведение эстетико-технологических процессов услуг маникюра и педикюра</t>
  </si>
  <si>
    <t xml:space="preserve">   МДК 01.01 Технология маникюра</t>
  </si>
  <si>
    <t xml:space="preserve">   МДК 01.02 Технология педикюра</t>
  </si>
  <si>
    <t>ПМ 02. Проведение эстетико-технологических процессов косметических услуг</t>
  </si>
  <si>
    <t xml:space="preserve">   МДК 02.01 Технология косметических услуг</t>
  </si>
  <si>
    <t xml:space="preserve">   МДК 02.02 Технология визажа</t>
  </si>
  <si>
    <t xml:space="preserve">   ПМ 03. Проведение эстетико-технологических процессов массажа и профилактической коррекции тела</t>
  </si>
  <si>
    <t xml:space="preserve">  МДК 03.01 Диетология</t>
  </si>
  <si>
    <t xml:space="preserve">  МДК 03.02 Технология массажа</t>
  </si>
  <si>
    <r>
      <t xml:space="preserve">  </t>
    </r>
    <r>
      <rPr>
        <b/>
        <sz val="11"/>
        <rFont val="Times New Roman"/>
        <family val="1"/>
      </rPr>
      <t xml:space="preserve"> ПМ 04. Выполнение работ по одной или нескольким профессиям рабочих, должностям служащих</t>
    </r>
  </si>
  <si>
    <t xml:space="preserve"> МДК 04.01 Выполнение работ по профессии 13456  "Маникюрша"</t>
  </si>
  <si>
    <t>4. Раздел</t>
  </si>
  <si>
    <t>Под</t>
  </si>
  <si>
    <t>Распределение профессиональных компетенций</t>
  </si>
  <si>
    <t>ПК 1.1. Проводить санитарно-эпидемиологическую обработку контактной зоны при оказании услуг маникюра и педикюра</t>
  </si>
  <si>
    <t>ПК 1.2. Анализировать состояние кожи и ногтей</t>
  </si>
  <si>
    <t>ПК 1.3. Определять и согласовывать выбор комплекса услуг маникюра, педикюра</t>
  </si>
  <si>
    <t>ПК 1.4. Выполнять и контролировать все этапы технологических процессов услуг маникюра и педикюра</t>
  </si>
  <si>
    <t>ПК 1.5. Выполнять художественное оформление ногтей с использованием разных техник и материалов</t>
  </si>
  <si>
    <t>ПК 1.6. Консультировать потребителей по домашнему профилактическому уходу за кожей кистей, стоп и ногтей</t>
  </si>
  <si>
    <t>ПК 2.1. Проводить санитарно-эпидемиологическую обработку контактной зоны при оказании косметических услуг</t>
  </si>
  <si>
    <t>ПК 2.2. Анализировать состояние кожи лица и воротниковой зоны</t>
  </si>
  <si>
    <t>ПК 2.3. Определять и согласовывать выбор программы и комплекса косметических услуг</t>
  </si>
  <si>
    <t>ПК 2.4. Выполнять и контролировать все виды технологических процессов косметических услуг</t>
  </si>
  <si>
    <t>ПК 2.5. Выполнять комплекс сервисного макияжа</t>
  </si>
  <si>
    <t>ПК 2.6. Консультировать потребителей по домашнему профилактическому уходу за кожей лица и воротниковой зоны</t>
  </si>
  <si>
    <t>ПК 3.1. Проводить санитарно-эпидемиологическую обработку контактной зоны при оказании услуг массажа и профилактической коррекции тела</t>
  </si>
  <si>
    <t>ПК 3.2. Анализировать состояние кожи, подкожно-жировой клетчатки и тонуса мышц</t>
  </si>
  <si>
    <t>ПК 3.3. Определять и согласовывать выбор комплекса услуг массажа и профилактической коррекции тела</t>
  </si>
  <si>
    <t>ПК 3.4. Выполнять и контролировать все виды технологических процессов массажа и профилактической коррекции тела</t>
  </si>
  <si>
    <t>ПК 3.5. Консультировать потребителей по домашнему профилактическому уходу за телом</t>
  </si>
  <si>
    <t>ПК 4.1 Выполнение гигиенических видов маникюра</t>
  </si>
  <si>
    <t>ПК 4.2 Выполнение ухаживающих  видов маникюра</t>
  </si>
  <si>
    <r>
      <rPr>
        <b/>
        <sz val="11"/>
        <rFont val="Times New Roman"/>
        <family val="1"/>
      </rPr>
      <t xml:space="preserve">ПМ.01 Проведение эстетико-технологических процессов услуг маникюра и педикюра               </t>
    </r>
    <r>
      <rPr>
        <sz val="11"/>
        <rFont val="Times New Roman"/>
        <family val="1"/>
      </rPr>
      <t xml:space="preserve">                                    УП.01 Учебная пракетика    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</si>
  <si>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Проведение эстетико-технологических процессов косметических услуг                                                                </t>
    </r>
    <r>
      <rPr>
        <sz val="11"/>
        <rFont val="Times New Roman"/>
        <family val="1"/>
      </rPr>
      <t xml:space="preserve"> УП. 02 Учебная практика         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</si>
  <si>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03. Проведение эстетико-технологических процессов массажа и профилактической коррекции тела                                                          </t>
    </r>
    <r>
      <rPr>
        <sz val="11"/>
        <rFont val="Times New Roman"/>
        <family val="1"/>
      </rPr>
      <t xml:space="preserve">   УП. 03 Учебная практика 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</si>
  <si>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04.  Выполнение работ по одной или нескольким профессиям рабочих, должностям служащих                                                                   </t>
    </r>
    <r>
      <rPr>
        <sz val="11"/>
        <rFont val="Times New Roman"/>
        <family val="1"/>
      </rPr>
      <t xml:space="preserve">   УП.04 Учебная практика                                        ПП.03 Производственная практика (по профилю специальности)      </t>
    </r>
  </si>
  <si>
    <r>
      <rPr>
        <b/>
        <sz val="11"/>
        <rFont val="Times New Roman"/>
        <family val="1"/>
      </rPr>
      <t xml:space="preserve">ПМ.01 Проведение эстетико-технологических процессов услуг маникюра и педикюра               </t>
    </r>
    <r>
      <rPr>
        <sz val="11"/>
        <rFont val="Times New Roman"/>
        <family val="1"/>
      </rPr>
      <t xml:space="preserve">                                    УП.01 Учебная практика      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</si>
  <si>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Проведение эстетико-технологических процессов косметических услуг                                                                </t>
    </r>
    <r>
      <rPr>
        <sz val="11"/>
        <rFont val="Times New Roman"/>
        <family val="1"/>
      </rPr>
      <t xml:space="preserve"> УП. 02 Учебная практика       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</si>
  <si>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03. Проведение эстетико-технологических процессов массажа и профилактической коррекции тела                                                                                 </t>
    </r>
    <r>
      <rPr>
        <sz val="11"/>
        <rFont val="Times New Roman"/>
        <family val="1"/>
      </rPr>
      <t xml:space="preserve">   УП. 03 Учебная практика                                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</si>
  <si>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04.  Выполнение работ по одной или нескольким профессиям рабочих, должностям служащих                                                                                                   </t>
    </r>
    <r>
      <rPr>
        <sz val="11"/>
        <rFont val="Times New Roman"/>
        <family val="1"/>
      </rPr>
      <t xml:space="preserve">   УП.04 Учебная практика                                           ПП.04 Производственная практика (по профилю специальности)       </t>
    </r>
  </si>
  <si>
    <t xml:space="preserve">Заместитель директора по УМР </t>
  </si>
  <si>
    <t xml:space="preserve">        "___"___________2020 г.</t>
  </si>
  <si>
    <t>Информатика и информационно-коммуникационные технологии в профессиональной деятельности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</si>
</sst>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12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7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22" fillId="0" borderId="17" xfId="0" applyNumberFormat="1" applyFont="1" applyFill="1" applyBorder="1" applyAlignment="1" applyProtection="1">
      <alignment horizontal="center" vertical="center" textRotation="90"/>
      <protection/>
    </xf>
    <xf numFmtId="0" fontId="22" fillId="0" borderId="14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4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3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Border="1" applyAlignment="1">
      <alignment horizontal="left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5" xfId="0" applyNumberFormat="1" applyFont="1" applyFill="1" applyBorder="1" applyAlignment="1" applyProtection="1">
      <alignment horizontal="left" vertical="top"/>
      <protection/>
    </xf>
    <xf numFmtId="0" fontId="13" fillId="32" borderId="26" xfId="0" applyNumberFormat="1" applyFont="1" applyFill="1" applyBorder="1" applyAlignment="1" applyProtection="1">
      <alignment horizontal="left" vertical="top"/>
      <protection/>
    </xf>
    <xf numFmtId="0" fontId="13" fillId="32" borderId="26" xfId="0" applyNumberFormat="1" applyFont="1" applyFill="1" applyBorder="1" applyAlignment="1" applyProtection="1">
      <alignment horizontal="left" vertical="top" wrapText="1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32" borderId="26" xfId="0" applyNumberFormat="1" applyFont="1" applyFill="1" applyBorder="1" applyAlignment="1" applyProtection="1">
      <alignment horizontal="center" vertical="top" wrapText="1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0" fontId="74" fillId="32" borderId="26" xfId="0" applyNumberFormat="1" applyFont="1" applyFill="1" applyBorder="1" applyAlignment="1" applyProtection="1">
      <alignment horizontal="center" vertical="top"/>
      <protection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0" fontId="13" fillId="32" borderId="21" xfId="0" applyNumberFormat="1" applyFont="1" applyFill="1" applyBorder="1" applyAlignment="1" applyProtection="1">
      <alignment horizontal="left" vertical="top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73" fillId="32" borderId="26" xfId="0" applyNumberFormat="1" applyFont="1" applyFill="1" applyBorder="1" applyAlignment="1" applyProtection="1">
      <alignment horizontal="center" vertical="top"/>
      <protection/>
    </xf>
    <xf numFmtId="0" fontId="6" fillId="32" borderId="26" xfId="0" applyNumberFormat="1" applyFont="1" applyFill="1" applyBorder="1" applyAlignment="1" applyProtection="1">
      <alignment vertical="top"/>
      <protection/>
    </xf>
    <xf numFmtId="0" fontId="13" fillId="32" borderId="21" xfId="0" applyNumberFormat="1" applyFont="1" applyFill="1" applyBorder="1" applyAlignment="1" applyProtection="1">
      <alignment horizontal="left" vertical="top" wrapText="1"/>
      <protection/>
    </xf>
    <xf numFmtId="0" fontId="13" fillId="32" borderId="21" xfId="0" applyNumberFormat="1" applyFont="1" applyFill="1" applyBorder="1" applyAlignment="1" applyProtection="1">
      <alignment horizontal="center" vertical="top" wrapText="1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73" fillId="32" borderId="21" xfId="0" applyNumberFormat="1" applyFont="1" applyFill="1" applyBorder="1" applyAlignment="1" applyProtection="1">
      <alignment horizontal="center" vertical="top"/>
      <protection/>
    </xf>
    <xf numFmtId="0" fontId="7" fillId="32" borderId="21" xfId="0" applyNumberFormat="1" applyFont="1" applyFill="1" applyBorder="1" applyAlignment="1" applyProtection="1">
      <alignment vertical="top"/>
      <protection/>
    </xf>
    <xf numFmtId="0" fontId="12" fillId="0" borderId="26" xfId="0" applyNumberFormat="1" applyFont="1" applyFill="1" applyBorder="1" applyAlignment="1" applyProtection="1">
      <alignment horizontal="left" vertical="top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top"/>
      <protection/>
    </xf>
    <xf numFmtId="1" fontId="13" fillId="32" borderId="21" xfId="0" applyNumberFormat="1" applyFont="1" applyFill="1" applyBorder="1" applyAlignment="1" applyProtection="1">
      <alignment horizontal="center" wrapText="1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33" borderId="20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73" fillId="0" borderId="14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3" fillId="32" borderId="20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10" fillId="0" borderId="27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73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top"/>
      <protection/>
    </xf>
    <xf numFmtId="0" fontId="73" fillId="32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left" vertical="top"/>
      <protection/>
    </xf>
    <xf numFmtId="0" fontId="12" fillId="32" borderId="26" xfId="0" applyNumberFormat="1" applyFont="1" applyFill="1" applyBorder="1" applyAlignment="1" applyProtection="1">
      <alignment horizontal="left" vertical="top" wrapText="1"/>
      <protection/>
    </xf>
    <xf numFmtId="0" fontId="73" fillId="32" borderId="26" xfId="0" applyNumberFormat="1" applyFont="1" applyFill="1" applyBorder="1" applyAlignment="1" applyProtection="1">
      <alignment horizontal="center" vertical="top" wrapText="1"/>
      <protection/>
    </xf>
    <xf numFmtId="0" fontId="12" fillId="32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vertical="top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vertical="top"/>
      <protection/>
    </xf>
    <xf numFmtId="0" fontId="10" fillId="0" borderId="21" xfId="0" applyNumberFormat="1" applyFont="1" applyFill="1" applyBorder="1" applyAlignment="1" applyProtection="1">
      <alignment vertical="top"/>
      <protection/>
    </xf>
    <xf numFmtId="49" fontId="13" fillId="32" borderId="21" xfId="0" applyNumberFormat="1" applyFont="1" applyFill="1" applyBorder="1" applyAlignment="1" applyProtection="1">
      <alignment horizontal="center" vertical="top"/>
      <protection/>
    </xf>
    <xf numFmtId="49" fontId="13" fillId="32" borderId="26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32" borderId="26" xfId="0" applyNumberFormat="1" applyFont="1" applyFill="1" applyBorder="1" applyAlignment="1" applyProtection="1">
      <alignment horizontal="center" vertical="top" wrapText="1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0" fontId="23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 wrapText="1"/>
      <protection/>
    </xf>
    <xf numFmtId="0" fontId="73" fillId="0" borderId="10" xfId="0" applyNumberFormat="1" applyFont="1" applyFill="1" applyBorder="1" applyAlignment="1" applyProtection="1">
      <alignment horizontal="left" vertical="top"/>
      <protection/>
    </xf>
    <xf numFmtId="0" fontId="73" fillId="0" borderId="10" xfId="0" applyNumberFormat="1" applyFont="1" applyFill="1" applyBorder="1" applyAlignment="1" applyProtection="1">
      <alignment vertical="top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justify" vertical="center"/>
      <protection/>
    </xf>
    <xf numFmtId="0" fontId="27" fillId="0" borderId="13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27" xfId="0" applyNumberFormat="1" applyFont="1" applyFill="1" applyBorder="1" applyAlignment="1" applyProtection="1">
      <alignment horizontal="left" vertical="top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4" xfId="0" applyNumberFormat="1" applyFont="1" applyFill="1" applyBorder="1" applyAlignment="1" applyProtection="1">
      <alignment horizontal="center" vertical="top" wrapText="1"/>
      <protection/>
    </xf>
    <xf numFmtId="0" fontId="27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left" vertical="top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32" borderId="21" xfId="0" applyNumberFormat="1" applyFont="1" applyFill="1" applyBorder="1" applyAlignment="1" applyProtection="1">
      <alignment horizontal="center" vertical="center"/>
      <protection/>
    </xf>
    <xf numFmtId="0" fontId="13" fillId="32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top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36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6" xfId="0" applyFont="1" applyBorder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5" fillId="0" borderId="0" xfId="0" applyFont="1" applyAlignment="1">
      <alignment/>
    </xf>
    <xf numFmtId="0" fontId="75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1" fontId="13" fillId="34" borderId="14" xfId="0" applyNumberFormat="1" applyFont="1" applyFill="1" applyBorder="1" applyAlignment="1" applyProtection="1">
      <alignment horizontal="center" vertical="center"/>
      <protection/>
    </xf>
    <xf numFmtId="1" fontId="13" fillId="34" borderId="21" xfId="0" applyNumberFormat="1" applyFont="1" applyFill="1" applyBorder="1" applyAlignment="1" applyProtection="1">
      <alignment horizontal="center" vertical="center"/>
      <protection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27" xfId="0" applyNumberFormat="1" applyFont="1" applyFill="1" applyBorder="1" applyAlignment="1" applyProtection="1">
      <alignment horizontal="center" vertical="center"/>
      <protection/>
    </xf>
    <xf numFmtId="1" fontId="13" fillId="34" borderId="20" xfId="0" applyNumberFormat="1" applyFont="1" applyFill="1" applyBorder="1" applyAlignment="1" applyProtection="1">
      <alignment horizontal="center" vertical="center"/>
      <protection/>
    </xf>
    <xf numFmtId="1" fontId="12" fillId="34" borderId="26" xfId="0" applyNumberFormat="1" applyFont="1" applyFill="1" applyBorder="1" applyAlignment="1" applyProtection="1">
      <alignment horizontal="center" vertical="center"/>
      <protection/>
    </xf>
    <xf numFmtId="1" fontId="12" fillId="34" borderId="10" xfId="0" applyNumberFormat="1" applyFont="1" applyFill="1" applyBorder="1" applyAlignment="1" applyProtection="1">
      <alignment horizontal="center" vertical="center"/>
      <protection/>
    </xf>
    <xf numFmtId="1" fontId="12" fillId="34" borderId="27" xfId="0" applyNumberFormat="1" applyFont="1" applyFill="1" applyBorder="1" applyAlignment="1" applyProtection="1">
      <alignment horizontal="center" vertical="center"/>
      <protection/>
    </xf>
    <xf numFmtId="1" fontId="13" fillId="34" borderId="21" xfId="0" applyNumberFormat="1" applyFont="1" applyFill="1" applyBorder="1" applyAlignment="1" applyProtection="1">
      <alignment horizontal="center" wrapText="1"/>
      <protection/>
    </xf>
    <xf numFmtId="0" fontId="13" fillId="34" borderId="26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14" xfId="0" applyNumberFormat="1" applyFont="1" applyFill="1" applyBorder="1" applyAlignment="1" applyProtection="1">
      <alignment horizontal="center" vertical="top"/>
      <protection/>
    </xf>
    <xf numFmtId="0" fontId="12" fillId="34" borderId="20" xfId="0" applyNumberFormat="1" applyFont="1" applyFill="1" applyBorder="1" applyAlignment="1" applyProtection="1">
      <alignment horizontal="center" vertical="top"/>
      <protection/>
    </xf>
    <xf numFmtId="0" fontId="13" fillId="34" borderId="21" xfId="0" applyNumberFormat="1" applyFont="1" applyFill="1" applyBorder="1" applyAlignment="1" applyProtection="1">
      <alignment horizontal="center" vertical="top"/>
      <protection/>
    </xf>
    <xf numFmtId="0" fontId="18" fillId="34" borderId="10" xfId="0" applyNumberFormat="1" applyFont="1" applyFill="1" applyBorder="1" applyAlignment="1" applyProtection="1">
      <alignment horizontal="center" vertical="top"/>
      <protection/>
    </xf>
    <xf numFmtId="0" fontId="73" fillId="34" borderId="10" xfId="0" applyNumberFormat="1" applyFont="1" applyFill="1" applyBorder="1" applyAlignment="1" applyProtection="1">
      <alignment horizontal="center" vertical="top"/>
      <protection/>
    </xf>
    <xf numFmtId="0" fontId="73" fillId="34" borderId="20" xfId="0" applyNumberFormat="1" applyFont="1" applyFill="1" applyBorder="1" applyAlignment="1" applyProtection="1">
      <alignment horizontal="center" vertical="top"/>
      <protection/>
    </xf>
    <xf numFmtId="0" fontId="74" fillId="34" borderId="26" xfId="0" applyNumberFormat="1" applyFont="1" applyFill="1" applyBorder="1" applyAlignment="1" applyProtection="1">
      <alignment horizontal="center" vertical="top"/>
      <protection/>
    </xf>
    <xf numFmtId="0" fontId="73" fillId="34" borderId="26" xfId="0" applyNumberFormat="1" applyFont="1" applyFill="1" applyBorder="1" applyAlignment="1" applyProtection="1">
      <alignment horizontal="center" vertical="top"/>
      <protection/>
    </xf>
    <xf numFmtId="0" fontId="73" fillId="34" borderId="21" xfId="0" applyNumberFormat="1" applyFont="1" applyFill="1" applyBorder="1" applyAlignment="1" applyProtection="1">
      <alignment horizontal="center" vertical="top"/>
      <protection/>
    </xf>
    <xf numFmtId="0" fontId="13" fillId="34" borderId="27" xfId="0" applyNumberFormat="1" applyFont="1" applyFill="1" applyBorder="1" applyAlignment="1" applyProtection="1">
      <alignment horizontal="center" vertical="center"/>
      <protection/>
    </xf>
    <xf numFmtId="0" fontId="12" fillId="34" borderId="26" xfId="0" applyNumberFormat="1" applyFont="1" applyFill="1" applyBorder="1" applyAlignment="1" applyProtection="1">
      <alignment horizontal="center" vertical="top"/>
      <protection/>
    </xf>
    <xf numFmtId="0" fontId="12" fillId="34" borderId="26" xfId="0" applyNumberFormat="1" applyFont="1" applyFill="1" applyBorder="1" applyAlignment="1" applyProtection="1">
      <alignment horizontal="center" vertical="center"/>
      <protection/>
    </xf>
    <xf numFmtId="0" fontId="23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/>
    </xf>
    <xf numFmtId="0" fontId="23" fillId="34" borderId="26" xfId="0" applyNumberFormat="1" applyFont="1" applyFill="1" applyBorder="1" applyAlignment="1" applyProtection="1">
      <alignment horizontal="center" vertical="center"/>
      <protection/>
    </xf>
    <xf numFmtId="0" fontId="23" fillId="34" borderId="10" xfId="0" applyNumberFormat="1" applyFont="1" applyFill="1" applyBorder="1" applyAlignment="1" applyProtection="1">
      <alignment horizontal="center" vertical="top"/>
      <protection/>
    </xf>
    <xf numFmtId="0" fontId="26" fillId="34" borderId="26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2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20" xfId="0" applyNumberFormat="1" applyFont="1" applyFill="1" applyBorder="1" applyAlignment="1" applyProtection="1">
      <alignment horizontal="center" vertical="center"/>
      <protection/>
    </xf>
    <xf numFmtId="0" fontId="13" fillId="34" borderId="26" xfId="0" applyNumberFormat="1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vertical="top"/>
      <protection/>
    </xf>
    <xf numFmtId="1" fontId="12" fillId="34" borderId="10" xfId="0" applyNumberFormat="1" applyFont="1" applyFill="1" applyBorder="1" applyAlignment="1" applyProtection="1">
      <alignment horizontal="center" vertical="top"/>
      <protection/>
    </xf>
    <xf numFmtId="0" fontId="10" fillId="34" borderId="21" xfId="0" applyNumberFormat="1" applyFont="1" applyFill="1" applyBorder="1" applyAlignment="1" applyProtection="1">
      <alignment vertical="top"/>
      <protection/>
    </xf>
    <xf numFmtId="0" fontId="10" fillId="34" borderId="26" xfId="0" applyNumberFormat="1" applyFont="1" applyFill="1" applyBorder="1" applyAlignment="1" applyProtection="1">
      <alignment vertical="top"/>
      <protection/>
    </xf>
    <xf numFmtId="0" fontId="10" fillId="34" borderId="10" xfId="0" applyNumberFormat="1" applyFont="1" applyFill="1" applyBorder="1" applyAlignment="1" applyProtection="1">
      <alignment vertical="top"/>
      <protection/>
    </xf>
    <xf numFmtId="0" fontId="9" fillId="34" borderId="27" xfId="0" applyNumberFormat="1" applyFont="1" applyFill="1" applyBorder="1" applyAlignment="1" applyProtection="1">
      <alignment vertical="top"/>
      <protection/>
    </xf>
    <xf numFmtId="0" fontId="10" fillId="34" borderId="20" xfId="0" applyNumberFormat="1" applyFont="1" applyFill="1" applyBorder="1" applyAlignment="1" applyProtection="1">
      <alignment vertical="top"/>
      <protection/>
    </xf>
    <xf numFmtId="0" fontId="10" fillId="34" borderId="27" xfId="0" applyNumberFormat="1" applyFont="1" applyFill="1" applyBorder="1" applyAlignment="1" applyProtection="1">
      <alignment vertical="top"/>
      <protection/>
    </xf>
    <xf numFmtId="0" fontId="7" fillId="34" borderId="10" xfId="0" applyNumberFormat="1" applyFont="1" applyFill="1" applyBorder="1" applyAlignment="1" applyProtection="1">
      <alignment horizontal="center" vertical="top"/>
      <protection/>
    </xf>
    <xf numFmtId="0" fontId="7" fillId="34" borderId="26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 applyProtection="1">
      <alignment vertical="top"/>
      <protection/>
    </xf>
    <xf numFmtId="0" fontId="7" fillId="34" borderId="27" xfId="0" applyNumberFormat="1" applyFont="1" applyFill="1" applyBorder="1" applyAlignment="1" applyProtection="1">
      <alignment vertical="top"/>
      <protection/>
    </xf>
    <xf numFmtId="0" fontId="12" fillId="34" borderId="27" xfId="0" applyNumberFormat="1" applyFont="1" applyFill="1" applyBorder="1" applyAlignment="1" applyProtection="1">
      <alignment horizontal="center" vertical="top"/>
      <protection/>
    </xf>
    <xf numFmtId="0" fontId="73" fillId="32" borderId="10" xfId="0" applyNumberFormat="1" applyFont="1" applyFill="1" applyBorder="1" applyAlignment="1" applyProtection="1">
      <alignment horizontal="left" vertical="top"/>
      <protection/>
    </xf>
    <xf numFmtId="0" fontId="73" fillId="32" borderId="10" xfId="0" applyNumberFormat="1" applyFont="1" applyFill="1" applyBorder="1" applyAlignment="1" applyProtection="1">
      <alignment horizontal="left" vertical="top" wrapText="1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41" xfId="0" applyNumberFormat="1" applyFont="1" applyFill="1" applyBorder="1" applyAlignment="1" applyProtection="1">
      <alignment horizontal="center" vertical="top"/>
      <protection/>
    </xf>
    <xf numFmtId="0" fontId="7" fillId="0" borderId="4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44" xfId="0" applyNumberFormat="1" applyFont="1" applyFill="1" applyBorder="1" applyAlignment="1" applyProtection="1">
      <alignment horizontal="center" vertical="center" textRotation="90"/>
      <protection/>
    </xf>
    <xf numFmtId="0" fontId="10" fillId="0" borderId="25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 textRotation="90"/>
      <protection/>
    </xf>
    <xf numFmtId="0" fontId="10" fillId="0" borderId="48" xfId="0" applyNumberFormat="1" applyFont="1" applyFill="1" applyBorder="1" applyAlignment="1" applyProtection="1">
      <alignment horizontal="center" vertical="center" textRotation="90"/>
      <protection/>
    </xf>
    <xf numFmtId="0" fontId="10" fillId="0" borderId="41" xfId="0" applyNumberFormat="1" applyFont="1" applyFill="1" applyBorder="1" applyAlignment="1" applyProtection="1">
      <alignment horizontal="center" vertical="center" textRotation="90"/>
      <protection/>
    </xf>
    <xf numFmtId="0" fontId="10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50" xfId="0" applyNumberFormat="1" applyFont="1" applyFill="1" applyBorder="1" applyAlignment="1" applyProtection="1">
      <alignment horizontal="center" vertical="top" wrapText="1"/>
      <protection/>
    </xf>
    <xf numFmtId="0" fontId="16" fillId="0" borderId="50" xfId="0" applyNumberFormat="1" applyFont="1" applyFill="1" applyBorder="1" applyAlignment="1" applyProtection="1">
      <alignment vertical="top" wrapText="1"/>
      <protection/>
    </xf>
    <xf numFmtId="0" fontId="7" fillId="0" borderId="5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4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29" xfId="0" applyNumberFormat="1" applyFont="1" applyFill="1" applyBorder="1" applyAlignment="1" applyProtection="1">
      <alignment horizontal="center" vertical="distributed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0" fillId="0" borderId="36" xfId="0" applyNumberFormat="1" applyFont="1" applyFill="1" applyBorder="1" applyAlignment="1" applyProtection="1">
      <alignment horizontal="center" vertical="top" wrapText="1"/>
      <protection/>
    </xf>
    <xf numFmtId="0" fontId="20" fillId="0" borderId="55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56" xfId="0" applyNumberFormat="1" applyFont="1" applyFill="1" applyBorder="1" applyAlignment="1" applyProtection="1">
      <alignment horizontal="center" vertical="top"/>
      <protection/>
    </xf>
    <xf numFmtId="0" fontId="5" fillId="0" borderId="55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26" xfId="0" applyNumberFormat="1" applyFont="1" applyFill="1" applyBorder="1" applyAlignment="1" applyProtection="1">
      <alignment horizontal="center" vertical="center" textRotation="90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56" xfId="0" applyNumberFormat="1" applyFont="1" applyFill="1" applyBorder="1" applyAlignment="1" applyProtection="1">
      <alignment horizontal="center" vertical="top"/>
      <protection/>
    </xf>
    <xf numFmtId="0" fontId="10" fillId="0" borderId="55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vertical="top" wrapText="1"/>
      <protection/>
    </xf>
    <xf numFmtId="0" fontId="12" fillId="0" borderId="56" xfId="0" applyNumberFormat="1" applyFont="1" applyFill="1" applyBorder="1" applyAlignment="1" applyProtection="1">
      <alignment vertical="top" wrapText="1"/>
      <protection/>
    </xf>
    <xf numFmtId="0" fontId="12" fillId="0" borderId="55" xfId="0" applyNumberFormat="1" applyFont="1" applyFill="1" applyBorder="1" applyAlignment="1" applyProtection="1">
      <alignment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top" wrapText="1"/>
      <protection/>
    </xf>
    <xf numFmtId="0" fontId="12" fillId="0" borderId="55" xfId="0" applyNumberFormat="1" applyFont="1" applyFill="1" applyBorder="1" applyAlignment="1" applyProtection="1">
      <alignment horizontal="center"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55" xfId="0" applyNumberFormat="1" applyFont="1" applyFill="1" applyBorder="1" applyAlignment="1" applyProtection="1">
      <alignment horizontal="center" vertical="top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55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left" vertical="top"/>
      <protection/>
    </xf>
    <xf numFmtId="0" fontId="12" fillId="0" borderId="56" xfId="0" applyNumberFormat="1" applyFont="1" applyFill="1" applyBorder="1" applyAlignment="1" applyProtection="1">
      <alignment horizontal="left" vertical="top"/>
      <protection/>
    </xf>
    <xf numFmtId="0" fontId="12" fillId="0" borderId="55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vertical="top"/>
      <protection/>
    </xf>
    <xf numFmtId="0" fontId="12" fillId="0" borderId="56" xfId="0" applyNumberFormat="1" applyFont="1" applyFill="1" applyBorder="1" applyAlignment="1" applyProtection="1">
      <alignment vertical="top"/>
      <protection/>
    </xf>
    <xf numFmtId="0" fontId="12" fillId="0" borderId="55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center" vertical="center"/>
      <protection/>
    </xf>
    <xf numFmtId="49" fontId="12" fillId="0" borderId="55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center" vertical="center" wrapText="1"/>
      <protection/>
    </xf>
    <xf numFmtId="49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55" xfId="0" applyNumberFormat="1" applyFont="1" applyFill="1" applyBorder="1" applyAlignment="1" applyProtection="1">
      <alignment horizontal="center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wrapText="1"/>
      <protection/>
    </xf>
    <xf numFmtId="0" fontId="12" fillId="0" borderId="55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left" indent="2"/>
    </xf>
    <xf numFmtId="0" fontId="28" fillId="0" borderId="56" xfId="0" applyFont="1" applyBorder="1" applyAlignment="1">
      <alignment horizontal="left"/>
    </xf>
    <xf numFmtId="0" fontId="28" fillId="0" borderId="55" xfId="0" applyFont="1" applyBorder="1" applyAlignment="1">
      <alignment horizontal="left"/>
    </xf>
    <xf numFmtId="0" fontId="24" fillId="0" borderId="3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56" xfId="0" applyNumberFormat="1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55" xfId="0" applyFont="1" applyBorder="1" applyAlignment="1">
      <alignment/>
    </xf>
    <xf numFmtId="0" fontId="29" fillId="0" borderId="56" xfId="0" applyNumberFormat="1" applyFont="1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wrapText="1"/>
    </xf>
    <xf numFmtId="0" fontId="28" fillId="0" borderId="56" xfId="0" applyFont="1" applyBorder="1" applyAlignment="1">
      <alignment horizontal="left" wrapText="1"/>
    </xf>
    <xf numFmtId="0" fontId="28" fillId="0" borderId="55" xfId="0" applyFont="1" applyBorder="1" applyAlignment="1">
      <alignment horizontal="left" wrapText="1"/>
    </xf>
    <xf numFmtId="0" fontId="24" fillId="0" borderId="36" xfId="0" applyFont="1" applyBorder="1" applyAlignment="1">
      <alignment horizontal="left" vertical="top" wrapText="1"/>
    </xf>
    <xf numFmtId="0" fontId="24" fillId="0" borderId="56" xfId="0" applyFont="1" applyBorder="1" applyAlignment="1">
      <alignment horizontal="left" vertical="top" wrapText="1"/>
    </xf>
    <xf numFmtId="0" fontId="24" fillId="0" borderId="55" xfId="0" applyFont="1" applyBorder="1" applyAlignment="1">
      <alignment horizontal="left" vertical="top" wrapText="1"/>
    </xf>
    <xf numFmtId="0" fontId="29" fillId="0" borderId="56" xfId="0" applyNumberFormat="1" applyFont="1" applyBorder="1" applyAlignment="1">
      <alignment horizontal="center" vertical="center" wrapText="1"/>
    </xf>
    <xf numFmtId="0" fontId="29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4" fillId="0" borderId="36" xfId="0" applyFont="1" applyBorder="1" applyAlignment="1">
      <alignment horizontal="left" vertical="top"/>
    </xf>
    <xf numFmtId="0" fontId="24" fillId="0" borderId="56" xfId="0" applyFont="1" applyBorder="1" applyAlignment="1">
      <alignment horizontal="left" vertical="top"/>
    </xf>
    <xf numFmtId="0" fontId="24" fillId="0" borderId="55" xfId="0" applyFont="1" applyBorder="1" applyAlignment="1">
      <alignment horizontal="left" vertical="top"/>
    </xf>
    <xf numFmtId="0" fontId="28" fillId="0" borderId="3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4" fillId="0" borderId="36" xfId="0" applyNumberFormat="1" applyFont="1" applyBorder="1" applyAlignment="1">
      <alignment horizontal="center" wrapText="1"/>
    </xf>
    <xf numFmtId="0" fontId="24" fillId="0" borderId="56" xfId="0" applyNumberFormat="1" applyFont="1" applyBorder="1" applyAlignment="1">
      <alignment horizontal="center" wrapText="1"/>
    </xf>
    <xf numFmtId="0" fontId="24" fillId="0" borderId="55" xfId="0" applyNumberFormat="1" applyFont="1" applyBorder="1" applyAlignment="1">
      <alignment horizontal="center" wrapText="1"/>
    </xf>
    <xf numFmtId="0" fontId="24" fillId="0" borderId="36" xfId="0" applyNumberFormat="1" applyFont="1" applyBorder="1" applyAlignment="1">
      <alignment horizontal="center" vertical="center" wrapText="1"/>
    </xf>
    <xf numFmtId="0" fontId="24" fillId="0" borderId="56" xfId="0" applyNumberFormat="1" applyFont="1" applyBorder="1" applyAlignment="1">
      <alignment horizontal="center" vertical="center" wrapText="1"/>
    </xf>
    <xf numFmtId="0" fontId="24" fillId="0" borderId="5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top" wrapText="1"/>
    </xf>
    <xf numFmtId="0" fontId="24" fillId="0" borderId="56" xfId="0" applyFont="1" applyBorder="1" applyAlignment="1">
      <alignment horizontal="center" vertical="top" wrapText="1"/>
    </xf>
    <xf numFmtId="0" fontId="24" fillId="0" borderId="55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indent="2"/>
    </xf>
    <xf numFmtId="0" fontId="24" fillId="0" borderId="56" xfId="0" applyFont="1" applyBorder="1" applyAlignment="1">
      <alignment horizontal="left" indent="2"/>
    </xf>
    <xf numFmtId="0" fontId="24" fillId="0" borderId="55" xfId="0" applyFont="1" applyBorder="1" applyAlignment="1">
      <alignment horizontal="left" indent="2"/>
    </xf>
    <xf numFmtId="49" fontId="27" fillId="0" borderId="36" xfId="0" applyNumberFormat="1" applyFont="1" applyBorder="1" applyAlignment="1">
      <alignment horizontal="center" vertical="center" wrapText="1"/>
    </xf>
    <xf numFmtId="0" fontId="27" fillId="0" borderId="56" xfId="0" applyNumberFormat="1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36" xfId="0" applyNumberFormat="1" applyFont="1" applyFill="1" applyBorder="1" applyAlignment="1" applyProtection="1">
      <alignment horizontal="center" vertical="center"/>
      <protection/>
    </xf>
    <xf numFmtId="0" fontId="29" fillId="0" borderId="56" xfId="0" applyNumberFormat="1" applyFont="1" applyFill="1" applyBorder="1" applyAlignment="1" applyProtection="1">
      <alignment horizontal="center" vertical="center"/>
      <protection/>
    </xf>
    <xf numFmtId="0" fontId="29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56" xfId="0" applyNumberFormat="1" applyFont="1" applyFill="1" applyBorder="1" applyAlignment="1" applyProtection="1">
      <alignment horizontal="center" vertical="top"/>
      <protection/>
    </xf>
    <xf numFmtId="0" fontId="0" fillId="0" borderId="55" xfId="0" applyNumberFormat="1" applyFont="1" applyFill="1" applyBorder="1" applyAlignment="1" applyProtection="1">
      <alignment horizontal="center" vertical="top"/>
      <protection/>
    </xf>
    <xf numFmtId="0" fontId="28" fillId="0" borderId="36" xfId="0" applyFont="1" applyBorder="1" applyAlignment="1">
      <alignment horizontal="left"/>
    </xf>
    <xf numFmtId="0" fontId="29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left"/>
    </xf>
    <xf numFmtId="0" fontId="24" fillId="0" borderId="56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12" fillId="0" borderId="0" xfId="55" applyFont="1" applyBorder="1" applyAlignment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55" applyFont="1" applyBorder="1" applyAlignment="1">
      <alignment horizontal="left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4" fillId="32" borderId="10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="115" zoomScaleNormal="115" zoomScalePageLayoutView="0" workbookViewId="0" topLeftCell="A13">
      <selection activeCell="AK6" sqref="AK6:BB6"/>
    </sheetView>
  </sheetViews>
  <sheetFormatPr defaultColWidth="9.140625" defaultRowHeight="12.75"/>
  <cols>
    <col min="1" max="1" width="0.5625" style="1" customWidth="1"/>
    <col min="2" max="2" width="1.8515625" style="1" customWidth="1"/>
    <col min="3" max="4" width="2.421875" style="1" customWidth="1"/>
    <col min="5" max="5" width="2.57421875" style="1" customWidth="1"/>
    <col min="6" max="6" width="2.140625" style="1" customWidth="1"/>
    <col min="7" max="9" width="2.421875" style="1" customWidth="1"/>
    <col min="10" max="10" width="2.00390625" style="1" customWidth="1"/>
    <col min="11" max="11" width="2.421875" style="1" customWidth="1"/>
    <col min="12" max="12" width="2.57421875" style="1" customWidth="1"/>
    <col min="13" max="14" width="2.421875" style="1" customWidth="1"/>
    <col min="15" max="15" width="1.7109375" style="1" customWidth="1"/>
    <col min="16" max="16" width="2.421875" style="1" customWidth="1"/>
    <col min="17" max="18" width="2.57421875" style="1" customWidth="1"/>
    <col min="19" max="19" width="1.8515625" style="1" customWidth="1"/>
    <col min="20" max="22" width="2.421875" style="1" customWidth="1"/>
    <col min="23" max="23" width="2.00390625" style="1" customWidth="1"/>
    <col min="24" max="24" width="2.57421875" style="1" customWidth="1"/>
    <col min="25" max="25" width="2.421875" style="1" customWidth="1"/>
    <col min="26" max="26" width="2.57421875" style="1" customWidth="1"/>
    <col min="27" max="27" width="2.140625" style="1" customWidth="1"/>
    <col min="28" max="29" width="2.421875" style="1" customWidth="1"/>
    <col min="30" max="31" width="2.57421875" style="1" customWidth="1"/>
    <col min="32" max="32" width="2.28125" style="1" customWidth="1"/>
    <col min="33" max="33" width="2.421875" style="1" customWidth="1"/>
    <col min="34" max="34" width="2.8515625" style="1" customWidth="1"/>
    <col min="35" max="35" width="2.421875" style="1" customWidth="1"/>
    <col min="36" max="36" width="2.140625" style="1" customWidth="1"/>
    <col min="37" max="37" width="2.57421875" style="1" customWidth="1"/>
    <col min="38" max="38" width="2.421875" style="1" customWidth="1"/>
    <col min="39" max="39" width="2.57421875" style="1" customWidth="1"/>
    <col min="40" max="40" width="2.00390625" style="1" customWidth="1"/>
    <col min="41" max="41" width="1.8515625" style="1" hidden="1" customWidth="1"/>
    <col min="42" max="42" width="2.421875" style="1" hidden="1" customWidth="1"/>
    <col min="43" max="44" width="2.421875" style="1" customWidth="1"/>
    <col min="45" max="45" width="2.57421875" style="1" customWidth="1"/>
    <col min="46" max="46" width="2.00390625" style="1" customWidth="1"/>
    <col min="47" max="47" width="4.00390625" style="1" customWidth="1"/>
    <col min="48" max="48" width="2.7109375" style="1" customWidth="1"/>
    <col min="49" max="49" width="2.8515625" style="1" customWidth="1"/>
    <col min="50" max="50" width="2.57421875" style="1" customWidth="1"/>
    <col min="51" max="51" width="2.8515625" style="1" customWidth="1"/>
    <col min="52" max="52" width="3.28125" style="1" customWidth="1"/>
    <col min="53" max="53" width="3.140625" style="1" hidden="1" customWidth="1"/>
    <col min="54" max="54" width="3.421875" style="1" customWidth="1"/>
    <col min="55" max="55" width="25.57421875" style="1" customWidth="1"/>
    <col min="56" max="56" width="26.421875" style="1" customWidth="1"/>
    <col min="57" max="57" width="25.421875" style="1" customWidth="1"/>
    <col min="58" max="58" width="14.57421875" style="1" customWidth="1"/>
    <col min="59" max="59" width="16.140625" style="1" customWidth="1"/>
    <col min="60" max="16384" width="9.140625" style="1" customWidth="1"/>
  </cols>
  <sheetData>
    <row r="2" spans="8:55" ht="25.5" customHeight="1">
      <c r="H2" s="286" t="s">
        <v>140</v>
      </c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17"/>
    </row>
    <row r="3" spans="8:54" ht="39.75" customHeight="1">
      <c r="H3" s="287" t="s">
        <v>274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</row>
    <row r="4" spans="8:55" ht="18" customHeight="1"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282" t="s">
        <v>216</v>
      </c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31"/>
    </row>
    <row r="5" spans="8:55" ht="18" customHeight="1"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281" t="s">
        <v>275</v>
      </c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29"/>
    </row>
    <row r="6" spans="8:55" ht="18" customHeight="1"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284" t="s">
        <v>220</v>
      </c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186"/>
    </row>
    <row r="7" spans="8:54" ht="42.75" customHeight="1"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285" t="s">
        <v>430</v>
      </c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</row>
    <row r="8" spans="8:55" ht="30.75" customHeight="1">
      <c r="H8" s="184"/>
      <c r="I8" s="184"/>
      <c r="J8" s="185"/>
      <c r="K8" s="287" t="s">
        <v>277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187"/>
    </row>
    <row r="9" spans="2:56" ht="25.5" customHeight="1">
      <c r="B9" s="288"/>
      <c r="C9" s="288"/>
      <c r="D9" s="27"/>
      <c r="E9" s="27"/>
      <c r="F9" s="27"/>
      <c r="G9" s="27"/>
      <c r="H9" s="27"/>
      <c r="I9" s="27"/>
      <c r="J9" s="230"/>
      <c r="K9" s="283" t="s">
        <v>63</v>
      </c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188"/>
      <c r="BD9" s="27"/>
    </row>
    <row r="10" spans="2:56" ht="24" customHeight="1">
      <c r="B10" s="288"/>
      <c r="C10" s="288"/>
      <c r="D10" s="60"/>
      <c r="E10" s="60"/>
      <c r="F10" s="60"/>
      <c r="G10" s="60"/>
      <c r="H10" s="27"/>
      <c r="I10" s="27"/>
      <c r="J10" s="187"/>
      <c r="K10" s="282" t="s">
        <v>158</v>
      </c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188"/>
      <c r="BD10" s="60"/>
    </row>
    <row r="11" spans="2:55" ht="28.5" customHeight="1">
      <c r="B11" s="289"/>
      <c r="C11" s="289"/>
      <c r="D11" s="59"/>
      <c r="E11" s="59"/>
      <c r="F11" s="59"/>
      <c r="G11" s="59"/>
      <c r="H11" s="59"/>
      <c r="I11" s="59"/>
      <c r="J11" s="188"/>
      <c r="K11" s="283" t="s">
        <v>117</v>
      </c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185"/>
    </row>
    <row r="12" spans="2:57" ht="30" customHeight="1">
      <c r="B12" s="288"/>
      <c r="C12" s="288"/>
      <c r="D12" s="58"/>
      <c r="E12" s="58"/>
      <c r="F12" s="58"/>
      <c r="G12" s="58"/>
      <c r="H12" s="28"/>
      <c r="I12" s="28"/>
      <c r="J12" s="187"/>
      <c r="K12" s="282" t="s">
        <v>159</v>
      </c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31"/>
      <c r="BD12" s="58"/>
      <c r="BE12" s="28"/>
    </row>
    <row r="13" spans="2:57" ht="22.5" customHeight="1">
      <c r="B13" s="84"/>
      <c r="C13" s="84"/>
      <c r="D13" s="58"/>
      <c r="E13" s="58"/>
      <c r="F13" s="58"/>
      <c r="G13" s="58"/>
      <c r="H13" s="28"/>
      <c r="I13" s="28"/>
      <c r="J13" s="187"/>
      <c r="K13" s="283" t="s">
        <v>283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187"/>
      <c r="BD13" s="58"/>
      <c r="BE13" s="28"/>
    </row>
    <row r="14" spans="2:57" ht="24.75" customHeight="1">
      <c r="B14" s="288"/>
      <c r="C14" s="288"/>
      <c r="D14" s="58"/>
      <c r="E14" s="58"/>
      <c r="F14" s="58"/>
      <c r="G14" s="58"/>
      <c r="H14" s="58"/>
      <c r="I14" s="28"/>
      <c r="J14" s="189"/>
      <c r="K14" s="283" t="s">
        <v>285</v>
      </c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190"/>
      <c r="BD14" s="58"/>
      <c r="BE14" s="58"/>
    </row>
    <row r="15" spans="4:55" ht="27.75" customHeight="1">
      <c r="D15" s="5"/>
      <c r="E15" s="5"/>
      <c r="F15" s="5"/>
      <c r="G15" s="5"/>
      <c r="H15" s="5"/>
      <c r="I15" s="5"/>
      <c r="J15" s="189"/>
      <c r="K15" s="283" t="s">
        <v>160</v>
      </c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187"/>
    </row>
    <row r="16" spans="10:55" ht="32.25" customHeight="1">
      <c r="J16" s="187"/>
      <c r="K16" s="283" t="s">
        <v>118</v>
      </c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187"/>
    </row>
    <row r="17" spans="5:55" ht="26.25" customHeight="1">
      <c r="E17" s="4"/>
      <c r="F17" s="4"/>
      <c r="J17" s="186"/>
      <c r="K17" s="281" t="s">
        <v>284</v>
      </c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186"/>
    </row>
    <row r="18" spans="5:54" ht="26.25" customHeight="1">
      <c r="E18" s="4"/>
      <c r="F18" s="4"/>
      <c r="I18" s="186"/>
      <c r="J18" s="186"/>
      <c r="K18" s="281" t="s">
        <v>318</v>
      </c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</row>
    <row r="19" spans="2:5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1" spans="7:13" ht="12.75">
      <c r="G21" s="4"/>
      <c r="H21" s="4"/>
      <c r="I21" s="4"/>
      <c r="J21" s="4"/>
      <c r="K21" s="4"/>
      <c r="L21" s="4"/>
      <c r="M21" s="4"/>
    </row>
    <row r="22" spans="7:13" ht="12.75">
      <c r="G22" s="4"/>
      <c r="H22" s="4"/>
      <c r="I22" s="4"/>
      <c r="J22" s="4"/>
      <c r="K22" s="4"/>
      <c r="L22" s="4"/>
      <c r="M22" s="4"/>
    </row>
    <row r="23" spans="7:13" ht="12.75">
      <c r="G23" s="4"/>
      <c r="H23" s="4"/>
      <c r="I23" s="4"/>
      <c r="J23" s="4"/>
      <c r="K23" s="4"/>
      <c r="L23" s="4"/>
      <c r="M23" s="4"/>
    </row>
    <row r="24" spans="7:13" ht="12.75">
      <c r="G24" s="4"/>
      <c r="H24" s="4"/>
      <c r="I24" s="4"/>
      <c r="J24" s="4"/>
      <c r="K24" s="4"/>
      <c r="L24" s="4"/>
      <c r="M24" s="4"/>
    </row>
    <row r="25" spans="7:13" ht="12.75">
      <c r="G25" s="4"/>
      <c r="H25" s="4"/>
      <c r="I25" s="4"/>
      <c r="J25" s="4"/>
      <c r="K25" s="4"/>
      <c r="L25" s="4"/>
      <c r="M25" s="4"/>
    </row>
  </sheetData>
  <sheetProtection/>
  <mergeCells count="22">
    <mergeCell ref="K11:BB11"/>
    <mergeCell ref="B12:C12"/>
    <mergeCell ref="B9:C9"/>
    <mergeCell ref="B14:C14"/>
    <mergeCell ref="B10:C10"/>
    <mergeCell ref="B11:C11"/>
    <mergeCell ref="H2:BB2"/>
    <mergeCell ref="K8:BB8"/>
    <mergeCell ref="K10:BB10"/>
    <mergeCell ref="H3:BB3"/>
    <mergeCell ref="AK5:BB5"/>
    <mergeCell ref="AK4:BB4"/>
    <mergeCell ref="K17:BB17"/>
    <mergeCell ref="K12:BB12"/>
    <mergeCell ref="K9:BB9"/>
    <mergeCell ref="K18:BB18"/>
    <mergeCell ref="AK6:BB6"/>
    <mergeCell ref="K13:BB13"/>
    <mergeCell ref="K14:BB14"/>
    <mergeCell ref="K15:BB15"/>
    <mergeCell ref="K16:BB16"/>
    <mergeCell ref="AK7:BB7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38"/>
  <sheetViews>
    <sheetView zoomScale="115" zoomScaleNormal="115" zoomScalePageLayoutView="0" workbookViewId="0" topLeftCell="A4">
      <selection activeCell="BG18" sqref="BG18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1.851562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2.281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7109375" style="1" customWidth="1"/>
    <col min="58" max="58" width="2.8515625" style="1" customWidth="1"/>
    <col min="59" max="59" width="2.57421875" style="1" customWidth="1"/>
    <col min="60" max="60" width="2.8515625" style="1" customWidth="1"/>
    <col min="61" max="61" width="3.421875" style="1" customWidth="1"/>
    <col min="62" max="62" width="3.140625" style="1" customWidth="1"/>
    <col min="63" max="63" width="3.7109375" style="1" customWidth="1"/>
    <col min="64" max="67" width="2.00390625" style="1" customWidth="1"/>
    <col min="68" max="16384" width="9.140625" style="1" customWidth="1"/>
  </cols>
  <sheetData>
    <row r="2" spans="2:63" ht="16.5" customHeight="1">
      <c r="B2" s="2"/>
      <c r="T2" s="16"/>
      <c r="U2" s="16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18"/>
      <c r="BA2" s="16"/>
      <c r="BB2" s="16"/>
      <c r="BC2" s="16"/>
      <c r="BD2" s="18"/>
      <c r="BE2" s="18"/>
      <c r="BF2" s="18"/>
      <c r="BG2" s="18"/>
      <c r="BH2" s="18"/>
      <c r="BI2" s="18"/>
      <c r="BJ2" s="18"/>
      <c r="BK2" s="18"/>
    </row>
    <row r="3" spans="1:63" ht="49.5" customHeight="1" thickBot="1">
      <c r="A3" s="333" t="s">
        <v>115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4" t="s">
        <v>114</v>
      </c>
      <c r="BD3" s="334"/>
      <c r="BE3" s="334"/>
      <c r="BF3" s="334"/>
      <c r="BG3" s="334"/>
      <c r="BH3" s="334"/>
      <c r="BI3" s="334"/>
      <c r="BJ3" s="334"/>
      <c r="BK3" s="335"/>
    </row>
    <row r="4" spans="1:64" ht="12.75" customHeight="1">
      <c r="A4" s="336" t="s">
        <v>125</v>
      </c>
      <c r="B4" s="337"/>
      <c r="C4" s="319" t="s">
        <v>0</v>
      </c>
      <c r="D4" s="319"/>
      <c r="E4" s="319"/>
      <c r="F4" s="330"/>
      <c r="G4" s="306" t="s">
        <v>228</v>
      </c>
      <c r="H4" s="318" t="s">
        <v>1</v>
      </c>
      <c r="I4" s="319"/>
      <c r="J4" s="330"/>
      <c r="K4" s="306" t="s">
        <v>229</v>
      </c>
      <c r="L4" s="318" t="s">
        <v>11</v>
      </c>
      <c r="M4" s="319"/>
      <c r="N4" s="319"/>
      <c r="O4" s="330"/>
      <c r="P4" s="318" t="s">
        <v>2</v>
      </c>
      <c r="Q4" s="319"/>
      <c r="R4" s="319"/>
      <c r="S4" s="330"/>
      <c r="T4" s="306" t="s">
        <v>230</v>
      </c>
      <c r="U4" s="318" t="s">
        <v>3</v>
      </c>
      <c r="V4" s="319"/>
      <c r="W4" s="330"/>
      <c r="X4" s="306" t="s">
        <v>231</v>
      </c>
      <c r="Y4" s="318" t="s">
        <v>4</v>
      </c>
      <c r="Z4" s="319"/>
      <c r="AA4" s="330"/>
      <c r="AB4" s="306" t="s">
        <v>232</v>
      </c>
      <c r="AC4" s="318" t="s">
        <v>5</v>
      </c>
      <c r="AD4" s="319"/>
      <c r="AE4" s="319"/>
      <c r="AF4" s="330"/>
      <c r="AG4" s="306" t="s">
        <v>233</v>
      </c>
      <c r="AH4" s="318" t="s">
        <v>6</v>
      </c>
      <c r="AI4" s="319"/>
      <c r="AJ4" s="330"/>
      <c r="AK4" s="306" t="s">
        <v>234</v>
      </c>
      <c r="AL4" s="318" t="s">
        <v>7</v>
      </c>
      <c r="AM4" s="319"/>
      <c r="AN4" s="319"/>
      <c r="AO4" s="330"/>
      <c r="AP4" s="318" t="s">
        <v>8</v>
      </c>
      <c r="AQ4" s="319"/>
      <c r="AR4" s="319"/>
      <c r="AS4" s="330"/>
      <c r="AT4" s="306" t="s">
        <v>235</v>
      </c>
      <c r="AU4" s="318" t="s">
        <v>9</v>
      </c>
      <c r="AV4" s="319"/>
      <c r="AW4" s="330"/>
      <c r="AX4" s="306" t="s">
        <v>236</v>
      </c>
      <c r="AY4" s="318" t="s">
        <v>12</v>
      </c>
      <c r="AZ4" s="319"/>
      <c r="BA4" s="319"/>
      <c r="BB4" s="319"/>
      <c r="BC4" s="322" t="s">
        <v>13</v>
      </c>
      <c r="BD4" s="325" t="s">
        <v>57</v>
      </c>
      <c r="BE4" s="306" t="s">
        <v>58</v>
      </c>
      <c r="BF4" s="326" t="s">
        <v>111</v>
      </c>
      <c r="BG4" s="327"/>
      <c r="BH4" s="306" t="s">
        <v>61</v>
      </c>
      <c r="BI4" s="306" t="s">
        <v>62</v>
      </c>
      <c r="BJ4" s="306" t="s">
        <v>16</v>
      </c>
      <c r="BK4" s="309" t="s">
        <v>24</v>
      </c>
      <c r="BL4" s="11"/>
    </row>
    <row r="5" spans="1:64" ht="43.5" customHeight="1">
      <c r="A5" s="338"/>
      <c r="B5" s="339"/>
      <c r="C5" s="321"/>
      <c r="D5" s="321"/>
      <c r="E5" s="321"/>
      <c r="F5" s="331"/>
      <c r="G5" s="342"/>
      <c r="H5" s="320"/>
      <c r="I5" s="321"/>
      <c r="J5" s="331"/>
      <c r="K5" s="307"/>
      <c r="L5" s="320"/>
      <c r="M5" s="321"/>
      <c r="N5" s="321"/>
      <c r="O5" s="331"/>
      <c r="P5" s="320"/>
      <c r="Q5" s="321"/>
      <c r="R5" s="321"/>
      <c r="S5" s="331"/>
      <c r="T5" s="307"/>
      <c r="U5" s="320"/>
      <c r="V5" s="321"/>
      <c r="W5" s="331"/>
      <c r="X5" s="307"/>
      <c r="Y5" s="320"/>
      <c r="Z5" s="321"/>
      <c r="AA5" s="331"/>
      <c r="AB5" s="307"/>
      <c r="AC5" s="320"/>
      <c r="AD5" s="321"/>
      <c r="AE5" s="321"/>
      <c r="AF5" s="331"/>
      <c r="AG5" s="307"/>
      <c r="AH5" s="320"/>
      <c r="AI5" s="321"/>
      <c r="AJ5" s="331"/>
      <c r="AK5" s="307"/>
      <c r="AL5" s="320"/>
      <c r="AM5" s="321"/>
      <c r="AN5" s="321"/>
      <c r="AO5" s="331"/>
      <c r="AP5" s="320"/>
      <c r="AQ5" s="321"/>
      <c r="AR5" s="321"/>
      <c r="AS5" s="331"/>
      <c r="AT5" s="307"/>
      <c r="AU5" s="320"/>
      <c r="AV5" s="321"/>
      <c r="AW5" s="331"/>
      <c r="AX5" s="307"/>
      <c r="AY5" s="320"/>
      <c r="AZ5" s="321"/>
      <c r="BA5" s="321"/>
      <c r="BB5" s="321"/>
      <c r="BC5" s="323"/>
      <c r="BD5" s="316"/>
      <c r="BE5" s="307"/>
      <c r="BF5" s="328"/>
      <c r="BG5" s="329"/>
      <c r="BH5" s="307"/>
      <c r="BI5" s="307"/>
      <c r="BJ5" s="307"/>
      <c r="BK5" s="310"/>
      <c r="BL5" s="11"/>
    </row>
    <row r="6" spans="1:64" ht="12.75" customHeight="1">
      <c r="A6" s="338"/>
      <c r="B6" s="339"/>
      <c r="C6" s="159"/>
      <c r="D6" s="37"/>
      <c r="E6" s="37"/>
      <c r="F6" s="38"/>
      <c r="G6" s="342"/>
      <c r="H6" s="37"/>
      <c r="I6" s="37"/>
      <c r="J6" s="38"/>
      <c r="K6" s="307"/>
      <c r="L6" s="37"/>
      <c r="M6" s="37"/>
      <c r="N6" s="37"/>
      <c r="O6" s="37"/>
      <c r="P6" s="37"/>
      <c r="Q6" s="37"/>
      <c r="R6" s="37"/>
      <c r="S6" s="38"/>
      <c r="T6" s="307"/>
      <c r="U6" s="37"/>
      <c r="V6" s="37"/>
      <c r="W6" s="38"/>
      <c r="X6" s="307"/>
      <c r="Y6" s="37"/>
      <c r="Z6" s="37"/>
      <c r="AA6" s="38"/>
      <c r="AB6" s="307"/>
      <c r="AC6" s="37"/>
      <c r="AD6" s="37"/>
      <c r="AE6" s="37"/>
      <c r="AF6" s="38"/>
      <c r="AG6" s="307"/>
      <c r="AH6" s="37"/>
      <c r="AI6" s="37"/>
      <c r="AJ6" s="38"/>
      <c r="AK6" s="307"/>
      <c r="AL6" s="37"/>
      <c r="AM6" s="37"/>
      <c r="AN6" s="37"/>
      <c r="AO6" s="37"/>
      <c r="AP6" s="37"/>
      <c r="AQ6" s="37"/>
      <c r="AR6" s="37"/>
      <c r="AS6" s="38"/>
      <c r="AT6" s="307"/>
      <c r="AU6" s="37"/>
      <c r="AV6" s="37"/>
      <c r="AW6" s="38"/>
      <c r="AX6" s="307"/>
      <c r="AY6" s="37"/>
      <c r="AZ6" s="37"/>
      <c r="BA6" s="37"/>
      <c r="BB6" s="38"/>
      <c r="BC6" s="323"/>
      <c r="BD6" s="316"/>
      <c r="BE6" s="307"/>
      <c r="BF6" s="312" t="s">
        <v>59</v>
      </c>
      <c r="BG6" s="315" t="s">
        <v>60</v>
      </c>
      <c r="BH6" s="307"/>
      <c r="BI6" s="307"/>
      <c r="BJ6" s="307"/>
      <c r="BK6" s="310"/>
      <c r="BL6" s="11"/>
    </row>
    <row r="7" spans="1:64" ht="12.75" customHeight="1">
      <c r="A7" s="338"/>
      <c r="B7" s="339"/>
      <c r="C7" s="39"/>
      <c r="D7" s="36"/>
      <c r="E7" s="36"/>
      <c r="F7" s="39"/>
      <c r="G7" s="342"/>
      <c r="H7" s="36"/>
      <c r="I7" s="36"/>
      <c r="J7" s="39"/>
      <c r="K7" s="307"/>
      <c r="L7" s="36"/>
      <c r="M7" s="36"/>
      <c r="N7" s="36"/>
      <c r="O7" s="36"/>
      <c r="P7" s="36"/>
      <c r="Q7" s="36"/>
      <c r="R7" s="36"/>
      <c r="S7" s="39"/>
      <c r="T7" s="307"/>
      <c r="U7" s="36"/>
      <c r="V7" s="36"/>
      <c r="W7" s="39"/>
      <c r="X7" s="307"/>
      <c r="Y7" s="36"/>
      <c r="Z7" s="36"/>
      <c r="AA7" s="39"/>
      <c r="AB7" s="307"/>
      <c r="AC7" s="36"/>
      <c r="AD7" s="36"/>
      <c r="AE7" s="36"/>
      <c r="AF7" s="39"/>
      <c r="AG7" s="307"/>
      <c r="AH7" s="36"/>
      <c r="AI7" s="36"/>
      <c r="AJ7" s="39"/>
      <c r="AK7" s="307"/>
      <c r="AL7" s="36"/>
      <c r="AM7" s="36"/>
      <c r="AN7" s="36"/>
      <c r="AO7" s="36"/>
      <c r="AP7" s="36"/>
      <c r="AQ7" s="36"/>
      <c r="AR7" s="36"/>
      <c r="AS7" s="39"/>
      <c r="AT7" s="307"/>
      <c r="AU7" s="36"/>
      <c r="AV7" s="36"/>
      <c r="AW7" s="39"/>
      <c r="AX7" s="307"/>
      <c r="AY7" s="36"/>
      <c r="AZ7" s="36"/>
      <c r="BA7" s="36"/>
      <c r="BB7" s="38"/>
      <c r="BC7" s="323"/>
      <c r="BD7" s="316"/>
      <c r="BE7" s="307"/>
      <c r="BF7" s="313"/>
      <c r="BG7" s="316"/>
      <c r="BH7" s="307"/>
      <c r="BI7" s="307"/>
      <c r="BJ7" s="307"/>
      <c r="BK7" s="310"/>
      <c r="BL7" s="11"/>
    </row>
    <row r="8" spans="1:64" ht="12.75" customHeight="1">
      <c r="A8" s="338"/>
      <c r="B8" s="339"/>
      <c r="C8" s="39">
        <v>7</v>
      </c>
      <c r="D8" s="36">
        <v>14</v>
      </c>
      <c r="E8" s="36">
        <v>21</v>
      </c>
      <c r="F8" s="36">
        <v>28</v>
      </c>
      <c r="G8" s="342"/>
      <c r="H8" s="36">
        <v>12</v>
      </c>
      <c r="I8" s="36">
        <v>19</v>
      </c>
      <c r="J8" s="36">
        <v>26</v>
      </c>
      <c r="K8" s="307"/>
      <c r="L8" s="36">
        <v>9</v>
      </c>
      <c r="M8" s="39">
        <v>16</v>
      </c>
      <c r="N8" s="36">
        <v>23</v>
      </c>
      <c r="O8" s="36">
        <v>30</v>
      </c>
      <c r="P8" s="36">
        <v>7</v>
      </c>
      <c r="Q8" s="36">
        <v>14</v>
      </c>
      <c r="R8" s="36">
        <v>21</v>
      </c>
      <c r="S8" s="36">
        <v>28</v>
      </c>
      <c r="T8" s="307"/>
      <c r="U8" s="36">
        <v>11</v>
      </c>
      <c r="V8" s="36">
        <v>18</v>
      </c>
      <c r="W8" s="36">
        <v>25</v>
      </c>
      <c r="X8" s="307"/>
      <c r="Y8" s="36">
        <v>8</v>
      </c>
      <c r="Z8" s="36">
        <v>15</v>
      </c>
      <c r="AA8" s="36">
        <v>22</v>
      </c>
      <c r="AB8" s="307"/>
      <c r="AC8" s="36">
        <v>8</v>
      </c>
      <c r="AD8" s="36">
        <v>15</v>
      </c>
      <c r="AE8" s="36">
        <v>22</v>
      </c>
      <c r="AF8" s="36">
        <v>29</v>
      </c>
      <c r="AG8" s="307"/>
      <c r="AH8" s="36">
        <v>12</v>
      </c>
      <c r="AI8" s="36">
        <v>19</v>
      </c>
      <c r="AJ8" s="36">
        <v>26</v>
      </c>
      <c r="AK8" s="307"/>
      <c r="AL8" s="36">
        <v>10</v>
      </c>
      <c r="AM8" s="36">
        <v>17</v>
      </c>
      <c r="AN8" s="36">
        <v>24</v>
      </c>
      <c r="AO8" s="36">
        <v>31</v>
      </c>
      <c r="AP8" s="36">
        <v>7</v>
      </c>
      <c r="AQ8" s="36">
        <v>14</v>
      </c>
      <c r="AR8" s="36">
        <v>21</v>
      </c>
      <c r="AS8" s="36">
        <v>28</v>
      </c>
      <c r="AT8" s="307"/>
      <c r="AU8" s="36">
        <v>12</v>
      </c>
      <c r="AV8" s="36">
        <v>19</v>
      </c>
      <c r="AW8" s="36">
        <v>26</v>
      </c>
      <c r="AX8" s="307"/>
      <c r="AY8" s="36">
        <v>9</v>
      </c>
      <c r="AZ8" s="36">
        <v>16</v>
      </c>
      <c r="BA8" s="36">
        <v>23</v>
      </c>
      <c r="BB8" s="40">
        <v>31</v>
      </c>
      <c r="BC8" s="323"/>
      <c r="BD8" s="316"/>
      <c r="BE8" s="307"/>
      <c r="BF8" s="313"/>
      <c r="BG8" s="316"/>
      <c r="BH8" s="307"/>
      <c r="BI8" s="307"/>
      <c r="BJ8" s="307"/>
      <c r="BK8" s="310"/>
      <c r="BL8" s="11"/>
    </row>
    <row r="9" spans="1:64" ht="12.75" customHeight="1">
      <c r="A9" s="338"/>
      <c r="B9" s="339"/>
      <c r="C9" s="39" t="s">
        <v>124</v>
      </c>
      <c r="D9" s="36" t="s">
        <v>124</v>
      </c>
      <c r="E9" s="36" t="s">
        <v>124</v>
      </c>
      <c r="F9" s="36" t="s">
        <v>124</v>
      </c>
      <c r="G9" s="342"/>
      <c r="H9" s="36" t="s">
        <v>124</v>
      </c>
      <c r="I9" s="36" t="s">
        <v>124</v>
      </c>
      <c r="J9" s="36" t="s">
        <v>124</v>
      </c>
      <c r="K9" s="307"/>
      <c r="L9" s="36" t="s">
        <v>124</v>
      </c>
      <c r="M9" s="36" t="s">
        <v>124</v>
      </c>
      <c r="N9" s="36" t="s">
        <v>124</v>
      </c>
      <c r="O9" s="36" t="s">
        <v>124</v>
      </c>
      <c r="P9" s="36" t="s">
        <v>124</v>
      </c>
      <c r="Q9" s="36" t="s">
        <v>124</v>
      </c>
      <c r="R9" s="36" t="s">
        <v>124</v>
      </c>
      <c r="S9" s="36" t="s">
        <v>124</v>
      </c>
      <c r="T9" s="307"/>
      <c r="U9" s="36" t="s">
        <v>124</v>
      </c>
      <c r="V9" s="36" t="s">
        <v>124</v>
      </c>
      <c r="W9" s="36" t="s">
        <v>124</v>
      </c>
      <c r="X9" s="307"/>
      <c r="Y9" s="36" t="s">
        <v>124</v>
      </c>
      <c r="Z9" s="36" t="s">
        <v>124</v>
      </c>
      <c r="AA9" s="36" t="s">
        <v>124</v>
      </c>
      <c r="AB9" s="307"/>
      <c r="AC9" s="36" t="s">
        <v>124</v>
      </c>
      <c r="AD9" s="36" t="s">
        <v>124</v>
      </c>
      <c r="AE9" s="36" t="s">
        <v>124</v>
      </c>
      <c r="AF9" s="36" t="s">
        <v>124</v>
      </c>
      <c r="AG9" s="307"/>
      <c r="AH9" s="36" t="s">
        <v>124</v>
      </c>
      <c r="AI9" s="36" t="s">
        <v>124</v>
      </c>
      <c r="AJ9" s="36" t="s">
        <v>124</v>
      </c>
      <c r="AK9" s="307"/>
      <c r="AL9" s="36" t="s">
        <v>124</v>
      </c>
      <c r="AM9" s="36" t="s">
        <v>124</v>
      </c>
      <c r="AN9" s="36" t="s">
        <v>124</v>
      </c>
      <c r="AO9" s="36" t="s">
        <v>124</v>
      </c>
      <c r="AP9" s="36" t="s">
        <v>124</v>
      </c>
      <c r="AQ9" s="36" t="s">
        <v>124</v>
      </c>
      <c r="AR9" s="36" t="s">
        <v>124</v>
      </c>
      <c r="AS9" s="36" t="s">
        <v>124</v>
      </c>
      <c r="AT9" s="307"/>
      <c r="AU9" s="36" t="s">
        <v>124</v>
      </c>
      <c r="AV9" s="36" t="s">
        <v>124</v>
      </c>
      <c r="AW9" s="36" t="s">
        <v>124</v>
      </c>
      <c r="AX9" s="307"/>
      <c r="AY9" s="36" t="s">
        <v>124</v>
      </c>
      <c r="AZ9" s="36" t="s">
        <v>124</v>
      </c>
      <c r="BA9" s="36" t="s">
        <v>124</v>
      </c>
      <c r="BB9" s="40" t="s">
        <v>124</v>
      </c>
      <c r="BC9" s="323"/>
      <c r="BD9" s="316"/>
      <c r="BE9" s="307"/>
      <c r="BF9" s="313"/>
      <c r="BG9" s="316"/>
      <c r="BH9" s="307"/>
      <c r="BI9" s="307"/>
      <c r="BJ9" s="307"/>
      <c r="BK9" s="310"/>
      <c r="BL9" s="11"/>
    </row>
    <row r="10" spans="1:64" ht="12.75" customHeight="1">
      <c r="A10" s="338"/>
      <c r="B10" s="339"/>
      <c r="C10" s="39">
        <v>1</v>
      </c>
      <c r="D10" s="36">
        <v>8</v>
      </c>
      <c r="E10" s="36">
        <v>15</v>
      </c>
      <c r="F10" s="36">
        <v>22</v>
      </c>
      <c r="G10" s="342"/>
      <c r="H10" s="36">
        <v>6</v>
      </c>
      <c r="I10" s="36">
        <v>13</v>
      </c>
      <c r="J10" s="36">
        <v>20</v>
      </c>
      <c r="K10" s="307"/>
      <c r="L10" s="36">
        <v>3</v>
      </c>
      <c r="M10" s="36">
        <v>10</v>
      </c>
      <c r="N10" s="36">
        <v>17</v>
      </c>
      <c r="O10" s="36">
        <v>24</v>
      </c>
      <c r="P10" s="36">
        <v>1</v>
      </c>
      <c r="Q10" s="36">
        <v>8</v>
      </c>
      <c r="R10" s="36">
        <v>15</v>
      </c>
      <c r="S10" s="36">
        <v>22</v>
      </c>
      <c r="T10" s="307"/>
      <c r="U10" s="36">
        <v>5</v>
      </c>
      <c r="V10" s="36">
        <v>12</v>
      </c>
      <c r="W10" s="36">
        <v>19</v>
      </c>
      <c r="X10" s="307"/>
      <c r="Y10" s="36">
        <v>2</v>
      </c>
      <c r="Z10" s="36">
        <v>9</v>
      </c>
      <c r="AA10" s="36">
        <v>16</v>
      </c>
      <c r="AB10" s="307"/>
      <c r="AC10" s="36">
        <v>2</v>
      </c>
      <c r="AD10" s="36">
        <v>9</v>
      </c>
      <c r="AE10" s="36">
        <v>16</v>
      </c>
      <c r="AF10" s="36">
        <v>23</v>
      </c>
      <c r="AG10" s="307"/>
      <c r="AH10" s="36">
        <v>6</v>
      </c>
      <c r="AI10" s="36">
        <v>13</v>
      </c>
      <c r="AJ10" s="36">
        <v>20</v>
      </c>
      <c r="AK10" s="307"/>
      <c r="AL10" s="36">
        <v>4</v>
      </c>
      <c r="AM10" s="36">
        <v>11</v>
      </c>
      <c r="AN10" s="36">
        <v>18</v>
      </c>
      <c r="AO10" s="36">
        <v>25</v>
      </c>
      <c r="AP10" s="36">
        <v>1</v>
      </c>
      <c r="AQ10" s="36">
        <v>8</v>
      </c>
      <c r="AR10" s="36">
        <v>15</v>
      </c>
      <c r="AS10" s="36">
        <v>22</v>
      </c>
      <c r="AT10" s="307"/>
      <c r="AU10" s="36">
        <v>6</v>
      </c>
      <c r="AV10" s="36">
        <v>13</v>
      </c>
      <c r="AW10" s="36">
        <v>20</v>
      </c>
      <c r="AX10" s="307"/>
      <c r="AY10" s="36">
        <v>3</v>
      </c>
      <c r="AZ10" s="36">
        <v>10</v>
      </c>
      <c r="BA10" s="36">
        <v>17</v>
      </c>
      <c r="BB10" s="40">
        <v>24</v>
      </c>
      <c r="BC10" s="323"/>
      <c r="BD10" s="316"/>
      <c r="BE10" s="307"/>
      <c r="BF10" s="313"/>
      <c r="BG10" s="316"/>
      <c r="BH10" s="307"/>
      <c r="BI10" s="307"/>
      <c r="BJ10" s="307"/>
      <c r="BK10" s="310"/>
      <c r="BL10" s="11"/>
    </row>
    <row r="11" spans="1:64" ht="12.75" customHeight="1">
      <c r="A11" s="338"/>
      <c r="B11" s="339"/>
      <c r="C11" s="39"/>
      <c r="D11" s="36"/>
      <c r="E11" s="36"/>
      <c r="F11" s="36"/>
      <c r="G11" s="342"/>
      <c r="H11" s="36"/>
      <c r="I11" s="36"/>
      <c r="J11" s="36"/>
      <c r="K11" s="307"/>
      <c r="L11" s="36"/>
      <c r="M11" s="36"/>
      <c r="N11" s="36"/>
      <c r="O11" s="36"/>
      <c r="P11" s="36"/>
      <c r="Q11" s="36"/>
      <c r="R11" s="36"/>
      <c r="S11" s="36"/>
      <c r="T11" s="307"/>
      <c r="U11" s="36"/>
      <c r="V11" s="36"/>
      <c r="W11" s="36"/>
      <c r="X11" s="307"/>
      <c r="Y11" s="36"/>
      <c r="Z11" s="36"/>
      <c r="AA11" s="36"/>
      <c r="AB11" s="307"/>
      <c r="AC11" s="36"/>
      <c r="AD11" s="36"/>
      <c r="AE11" s="36"/>
      <c r="AF11" s="36"/>
      <c r="AG11" s="307"/>
      <c r="AH11" s="36"/>
      <c r="AI11" s="36"/>
      <c r="AJ11" s="36"/>
      <c r="AK11" s="307"/>
      <c r="AL11" s="36"/>
      <c r="AM11" s="36"/>
      <c r="AN11" s="36"/>
      <c r="AO11" s="36"/>
      <c r="AP11" s="36"/>
      <c r="AQ11" s="36"/>
      <c r="AR11" s="36"/>
      <c r="AS11" s="36"/>
      <c r="AT11" s="307"/>
      <c r="AU11" s="36"/>
      <c r="AV11" s="36"/>
      <c r="AW11" s="36"/>
      <c r="AX11" s="307"/>
      <c r="AY11" s="36"/>
      <c r="AZ11" s="36"/>
      <c r="BA11" s="36"/>
      <c r="BB11" s="40"/>
      <c r="BC11" s="323"/>
      <c r="BD11" s="316"/>
      <c r="BE11" s="307"/>
      <c r="BF11" s="313"/>
      <c r="BG11" s="316"/>
      <c r="BH11" s="307"/>
      <c r="BI11" s="307"/>
      <c r="BJ11" s="307"/>
      <c r="BK11" s="310"/>
      <c r="BL11" s="11"/>
    </row>
    <row r="12" spans="1:64" ht="12.75" customHeight="1">
      <c r="A12" s="338"/>
      <c r="B12" s="339"/>
      <c r="C12" s="39"/>
      <c r="D12" s="36"/>
      <c r="E12" s="36"/>
      <c r="F12" s="36"/>
      <c r="G12" s="342"/>
      <c r="H12" s="36"/>
      <c r="I12" s="36"/>
      <c r="J12" s="36"/>
      <c r="K12" s="307"/>
      <c r="L12" s="36"/>
      <c r="M12" s="36"/>
      <c r="N12" s="36"/>
      <c r="O12" s="36"/>
      <c r="P12" s="36"/>
      <c r="Q12" s="36"/>
      <c r="R12" s="36"/>
      <c r="S12" s="36"/>
      <c r="T12" s="307"/>
      <c r="U12" s="36"/>
      <c r="V12" s="36"/>
      <c r="W12" s="36"/>
      <c r="X12" s="307"/>
      <c r="Y12" s="36"/>
      <c r="Z12" s="36"/>
      <c r="AA12" s="36"/>
      <c r="AB12" s="307"/>
      <c r="AC12" s="36"/>
      <c r="AD12" s="36"/>
      <c r="AE12" s="36"/>
      <c r="AF12" s="36"/>
      <c r="AG12" s="307"/>
      <c r="AH12" s="36"/>
      <c r="AI12" s="36"/>
      <c r="AJ12" s="36"/>
      <c r="AK12" s="307"/>
      <c r="AL12" s="36"/>
      <c r="AM12" s="36"/>
      <c r="AN12" s="36"/>
      <c r="AO12" s="36"/>
      <c r="AP12" s="36"/>
      <c r="AQ12" s="36"/>
      <c r="AR12" s="36"/>
      <c r="AS12" s="36"/>
      <c r="AT12" s="307"/>
      <c r="AU12" s="36"/>
      <c r="AV12" s="36"/>
      <c r="AW12" s="36"/>
      <c r="AX12" s="307"/>
      <c r="AY12" s="36"/>
      <c r="AZ12" s="36"/>
      <c r="BA12" s="36"/>
      <c r="BB12" s="40"/>
      <c r="BC12" s="323"/>
      <c r="BD12" s="316"/>
      <c r="BE12" s="307"/>
      <c r="BF12" s="313"/>
      <c r="BG12" s="316"/>
      <c r="BH12" s="307"/>
      <c r="BI12" s="307"/>
      <c r="BJ12" s="307"/>
      <c r="BK12" s="310"/>
      <c r="BL12" s="11"/>
    </row>
    <row r="13" spans="1:64" ht="17.25" customHeight="1">
      <c r="A13" s="338"/>
      <c r="B13" s="339"/>
      <c r="C13" s="39"/>
      <c r="D13" s="36"/>
      <c r="E13" s="36"/>
      <c r="F13" s="36"/>
      <c r="G13" s="342"/>
      <c r="H13" s="36"/>
      <c r="I13" s="36"/>
      <c r="J13" s="36"/>
      <c r="K13" s="307"/>
      <c r="L13" s="36"/>
      <c r="M13" s="36"/>
      <c r="N13" s="36"/>
      <c r="O13" s="36"/>
      <c r="P13" s="36"/>
      <c r="Q13" s="36"/>
      <c r="R13" s="36"/>
      <c r="S13" s="36"/>
      <c r="T13" s="307"/>
      <c r="U13" s="36"/>
      <c r="V13" s="36"/>
      <c r="W13" s="36"/>
      <c r="X13" s="307"/>
      <c r="Y13" s="36"/>
      <c r="Z13" s="36"/>
      <c r="AA13" s="36"/>
      <c r="AB13" s="307"/>
      <c r="AC13" s="36"/>
      <c r="AD13" s="36"/>
      <c r="AE13" s="36"/>
      <c r="AF13" s="36"/>
      <c r="AG13" s="307"/>
      <c r="AH13" s="36"/>
      <c r="AI13" s="36"/>
      <c r="AJ13" s="36"/>
      <c r="AK13" s="307"/>
      <c r="AL13" s="36"/>
      <c r="AM13" s="36"/>
      <c r="AN13" s="36"/>
      <c r="AO13" s="36"/>
      <c r="AP13" s="36"/>
      <c r="AQ13" s="36"/>
      <c r="AR13" s="36"/>
      <c r="AS13" s="36"/>
      <c r="AT13" s="307"/>
      <c r="AU13" s="36"/>
      <c r="AV13" s="36"/>
      <c r="AW13" s="36"/>
      <c r="AX13" s="307"/>
      <c r="AY13" s="36"/>
      <c r="AZ13" s="36"/>
      <c r="BA13" s="36"/>
      <c r="BB13" s="40"/>
      <c r="BC13" s="323"/>
      <c r="BD13" s="316"/>
      <c r="BE13" s="307"/>
      <c r="BF13" s="313"/>
      <c r="BG13" s="316"/>
      <c r="BH13" s="307"/>
      <c r="BI13" s="307"/>
      <c r="BJ13" s="307"/>
      <c r="BK13" s="310"/>
      <c r="BL13" s="11"/>
    </row>
    <row r="14" spans="1:64" ht="15" customHeight="1" thickBot="1">
      <c r="A14" s="340"/>
      <c r="B14" s="341"/>
      <c r="C14" s="41">
        <v>1</v>
      </c>
      <c r="D14" s="42">
        <v>2</v>
      </c>
      <c r="E14" s="42">
        <v>3</v>
      </c>
      <c r="F14" s="42">
        <v>4</v>
      </c>
      <c r="G14" s="42">
        <v>5</v>
      </c>
      <c r="H14" s="42">
        <v>6</v>
      </c>
      <c r="I14" s="42">
        <v>7</v>
      </c>
      <c r="J14" s="42">
        <v>8</v>
      </c>
      <c r="K14" s="42">
        <v>9</v>
      </c>
      <c r="L14" s="42">
        <v>10</v>
      </c>
      <c r="M14" s="42">
        <v>11</v>
      </c>
      <c r="N14" s="42">
        <v>12</v>
      </c>
      <c r="O14" s="42">
        <v>13</v>
      </c>
      <c r="P14" s="42">
        <v>14</v>
      </c>
      <c r="Q14" s="42">
        <v>15</v>
      </c>
      <c r="R14" s="42">
        <v>16</v>
      </c>
      <c r="S14" s="42">
        <v>17</v>
      </c>
      <c r="T14" s="42">
        <v>18</v>
      </c>
      <c r="U14" s="42">
        <v>19</v>
      </c>
      <c r="V14" s="42">
        <v>20</v>
      </c>
      <c r="W14" s="42">
        <v>21</v>
      </c>
      <c r="X14" s="42">
        <v>22</v>
      </c>
      <c r="Y14" s="42">
        <v>23</v>
      </c>
      <c r="Z14" s="42">
        <v>24</v>
      </c>
      <c r="AA14" s="42">
        <v>25</v>
      </c>
      <c r="AB14" s="42">
        <v>26</v>
      </c>
      <c r="AC14" s="42">
        <v>27</v>
      </c>
      <c r="AD14" s="42">
        <v>28</v>
      </c>
      <c r="AE14" s="42">
        <v>29</v>
      </c>
      <c r="AF14" s="42">
        <v>30</v>
      </c>
      <c r="AG14" s="42">
        <v>31</v>
      </c>
      <c r="AH14" s="42">
        <v>32</v>
      </c>
      <c r="AI14" s="42">
        <v>33</v>
      </c>
      <c r="AJ14" s="42">
        <v>34</v>
      </c>
      <c r="AK14" s="42">
        <v>35</v>
      </c>
      <c r="AL14" s="42">
        <v>36</v>
      </c>
      <c r="AM14" s="42">
        <v>37</v>
      </c>
      <c r="AN14" s="42">
        <v>38</v>
      </c>
      <c r="AO14" s="42">
        <v>39</v>
      </c>
      <c r="AP14" s="42">
        <v>40</v>
      </c>
      <c r="AQ14" s="42">
        <v>41</v>
      </c>
      <c r="AR14" s="42">
        <v>42</v>
      </c>
      <c r="AS14" s="42">
        <v>43</v>
      </c>
      <c r="AT14" s="42">
        <v>44</v>
      </c>
      <c r="AU14" s="42">
        <v>45</v>
      </c>
      <c r="AV14" s="42">
        <v>46</v>
      </c>
      <c r="AW14" s="42">
        <v>47</v>
      </c>
      <c r="AX14" s="42">
        <v>48</v>
      </c>
      <c r="AY14" s="42">
        <v>49</v>
      </c>
      <c r="AZ14" s="42">
        <v>50</v>
      </c>
      <c r="BA14" s="42">
        <v>51</v>
      </c>
      <c r="BB14" s="43">
        <v>52</v>
      </c>
      <c r="BC14" s="324"/>
      <c r="BD14" s="317"/>
      <c r="BE14" s="308"/>
      <c r="BF14" s="314"/>
      <c r="BG14" s="317"/>
      <c r="BH14" s="308"/>
      <c r="BI14" s="308"/>
      <c r="BJ14" s="308"/>
      <c r="BK14" s="311"/>
      <c r="BL14" s="11"/>
    </row>
    <row r="15" spans="1:70" ht="13.5" customHeight="1" thickBot="1">
      <c r="A15" s="299">
        <v>1</v>
      </c>
      <c r="B15" s="300"/>
      <c r="C15" s="48"/>
      <c r="D15" s="49"/>
      <c r="E15" s="49"/>
      <c r="F15" s="49"/>
      <c r="G15" s="50">
        <v>17</v>
      </c>
      <c r="H15" s="50"/>
      <c r="I15" s="51"/>
      <c r="J15" s="51"/>
      <c r="K15" s="51"/>
      <c r="L15" s="147"/>
      <c r="M15" s="147"/>
      <c r="N15" s="147"/>
      <c r="O15" s="147"/>
      <c r="P15" s="147"/>
      <c r="Q15" s="147"/>
      <c r="R15" s="148"/>
      <c r="S15" s="148"/>
      <c r="T15" s="148" t="s">
        <v>67</v>
      </c>
      <c r="U15" s="148" t="s">
        <v>67</v>
      </c>
      <c r="V15" s="49"/>
      <c r="W15" s="49"/>
      <c r="X15" s="151">
        <v>22</v>
      </c>
      <c r="Y15" s="147"/>
      <c r="Z15" s="148"/>
      <c r="AA15" s="148"/>
      <c r="AB15" s="148"/>
      <c r="AC15" s="148"/>
      <c r="AD15" s="152"/>
      <c r="AE15" s="152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 t="s">
        <v>69</v>
      </c>
      <c r="AS15" s="148" t="s">
        <v>69</v>
      </c>
      <c r="AT15" s="49" t="s">
        <v>67</v>
      </c>
      <c r="AU15" s="49" t="s">
        <v>67</v>
      </c>
      <c r="AV15" s="49" t="s">
        <v>67</v>
      </c>
      <c r="AW15" s="49" t="s">
        <v>67</v>
      </c>
      <c r="AX15" s="49" t="s">
        <v>67</v>
      </c>
      <c r="AY15" s="49" t="s">
        <v>67</v>
      </c>
      <c r="AZ15" s="49" t="s">
        <v>67</v>
      </c>
      <c r="BA15" s="49" t="s">
        <v>67</v>
      </c>
      <c r="BB15" s="52" t="s">
        <v>67</v>
      </c>
      <c r="BC15" s="53">
        <v>1</v>
      </c>
      <c r="BD15" s="54">
        <v>39</v>
      </c>
      <c r="BE15" s="54"/>
      <c r="BF15" s="54"/>
      <c r="BG15" s="54"/>
      <c r="BH15" s="54">
        <v>2</v>
      </c>
      <c r="BI15" s="54"/>
      <c r="BJ15" s="55">
        <v>11</v>
      </c>
      <c r="BK15" s="56">
        <f>BD15+BE15+BF15+BG15+BH15+BI15+BJ15</f>
        <v>52</v>
      </c>
      <c r="BL15" s="11"/>
      <c r="BR15" s="31"/>
    </row>
    <row r="16" spans="1:70" ht="13.5" customHeight="1" thickBot="1">
      <c r="A16" s="301">
        <v>2</v>
      </c>
      <c r="B16" s="302"/>
      <c r="C16" s="44"/>
      <c r="D16" s="45"/>
      <c r="E16" s="45"/>
      <c r="F16" s="45"/>
      <c r="G16" s="46">
        <v>17</v>
      </c>
      <c r="H16" s="46"/>
      <c r="I16" s="47"/>
      <c r="J16" s="47"/>
      <c r="K16" s="47"/>
      <c r="L16" s="149"/>
      <c r="M16" s="149"/>
      <c r="N16" s="149"/>
      <c r="O16" s="149"/>
      <c r="P16" s="149"/>
      <c r="Q16" s="149"/>
      <c r="R16" s="150"/>
      <c r="S16" s="148"/>
      <c r="T16" s="150" t="s">
        <v>67</v>
      </c>
      <c r="U16" s="150" t="s">
        <v>67</v>
      </c>
      <c r="V16" s="45"/>
      <c r="W16" s="45"/>
      <c r="X16" s="149">
        <v>19</v>
      </c>
      <c r="Y16" s="149"/>
      <c r="Z16" s="150"/>
      <c r="AA16" s="150"/>
      <c r="AB16" s="150"/>
      <c r="AC16" s="150"/>
      <c r="AD16" s="153"/>
      <c r="AE16" s="153"/>
      <c r="AF16" s="150"/>
      <c r="AG16" s="150"/>
      <c r="AH16" s="150"/>
      <c r="AI16" s="150"/>
      <c r="AJ16" s="150"/>
      <c r="AK16" s="148"/>
      <c r="AL16" s="150"/>
      <c r="AM16" s="150"/>
      <c r="AN16" s="150"/>
      <c r="AO16" s="148" t="s">
        <v>69</v>
      </c>
      <c r="AP16" s="150">
        <v>0</v>
      </c>
      <c r="AQ16" s="150">
        <v>8</v>
      </c>
      <c r="AR16" s="150">
        <v>8</v>
      </c>
      <c r="AS16" s="150">
        <v>8</v>
      </c>
      <c r="AT16" s="87" t="s">
        <v>67</v>
      </c>
      <c r="AU16" s="87" t="s">
        <v>67</v>
      </c>
      <c r="AV16" s="87" t="s">
        <v>67</v>
      </c>
      <c r="AW16" s="87" t="s">
        <v>67</v>
      </c>
      <c r="AX16" s="87" t="s">
        <v>67</v>
      </c>
      <c r="AY16" s="87" t="s">
        <v>67</v>
      </c>
      <c r="AZ16" s="87" t="s">
        <v>67</v>
      </c>
      <c r="BA16" s="87" t="s">
        <v>67</v>
      </c>
      <c r="BB16" s="88" t="s">
        <v>67</v>
      </c>
      <c r="BC16" s="53">
        <v>2</v>
      </c>
      <c r="BD16" s="54">
        <v>36</v>
      </c>
      <c r="BE16" s="54">
        <v>1</v>
      </c>
      <c r="BF16" s="54">
        <v>3</v>
      </c>
      <c r="BG16" s="54"/>
      <c r="BH16" s="54">
        <v>1</v>
      </c>
      <c r="BI16" s="54"/>
      <c r="BJ16" s="55">
        <v>11</v>
      </c>
      <c r="BK16" s="56">
        <f>BD16+BE16+BF16+BG16+BH16+BI16+BJ16</f>
        <v>52</v>
      </c>
      <c r="BL16" s="11"/>
      <c r="BR16" s="31"/>
    </row>
    <row r="17" spans="1:70" ht="13.5" customHeight="1" thickBot="1">
      <c r="A17" s="123"/>
      <c r="B17" s="124">
        <v>3</v>
      </c>
      <c r="C17" s="44"/>
      <c r="D17" s="45"/>
      <c r="E17" s="45"/>
      <c r="F17" s="45"/>
      <c r="G17" s="46">
        <v>12</v>
      </c>
      <c r="H17" s="46"/>
      <c r="I17" s="47"/>
      <c r="J17" s="47"/>
      <c r="K17" s="148"/>
      <c r="L17" s="150"/>
      <c r="M17" s="150"/>
      <c r="N17" s="150"/>
      <c r="O17" s="148" t="s">
        <v>69</v>
      </c>
      <c r="P17" s="150">
        <v>0</v>
      </c>
      <c r="Q17" s="150">
        <v>0</v>
      </c>
      <c r="R17" s="150">
        <v>0</v>
      </c>
      <c r="S17" s="150">
        <v>0</v>
      </c>
      <c r="T17" s="150" t="s">
        <v>67</v>
      </c>
      <c r="U17" s="150" t="s">
        <v>67</v>
      </c>
      <c r="V17" s="45"/>
      <c r="W17" s="45"/>
      <c r="X17" s="149">
        <v>15</v>
      </c>
      <c r="Y17" s="149"/>
      <c r="Z17" s="150"/>
      <c r="AA17" s="150"/>
      <c r="AB17" s="150"/>
      <c r="AC17" s="150"/>
      <c r="AD17" s="153"/>
      <c r="AE17" s="153"/>
      <c r="AF17" s="150"/>
      <c r="AG17" s="150"/>
      <c r="AH17" s="150"/>
      <c r="AI17" s="150"/>
      <c r="AJ17" s="150"/>
      <c r="AK17" s="148" t="s">
        <v>69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50">
        <v>0</v>
      </c>
      <c r="AR17" s="150">
        <v>8</v>
      </c>
      <c r="AS17" s="150">
        <v>8</v>
      </c>
      <c r="AT17" s="49" t="s">
        <v>67</v>
      </c>
      <c r="AU17" s="49" t="s">
        <v>67</v>
      </c>
      <c r="AV17" s="49" t="s">
        <v>67</v>
      </c>
      <c r="AW17" s="49" t="s">
        <v>67</v>
      </c>
      <c r="AX17" s="49" t="s">
        <v>67</v>
      </c>
      <c r="AY17" s="49" t="s">
        <v>67</v>
      </c>
      <c r="AZ17" s="49" t="s">
        <v>67</v>
      </c>
      <c r="BA17" s="49" t="s">
        <v>67</v>
      </c>
      <c r="BB17" s="52" t="s">
        <v>67</v>
      </c>
      <c r="BC17" s="86">
        <v>3</v>
      </c>
      <c r="BD17" s="57">
        <v>27</v>
      </c>
      <c r="BE17" s="57">
        <v>10</v>
      </c>
      <c r="BF17" s="57">
        <v>2</v>
      </c>
      <c r="BG17" s="57"/>
      <c r="BH17" s="57">
        <v>2</v>
      </c>
      <c r="BI17" s="57"/>
      <c r="BJ17" s="125">
        <v>11</v>
      </c>
      <c r="BK17" s="56">
        <f>BD17+BE17+BF17+BG17+BH17+BI17+BJ17</f>
        <v>52</v>
      </c>
      <c r="BL17" s="11"/>
      <c r="BR17" s="31"/>
    </row>
    <row r="18" spans="1:64" ht="15.75" customHeight="1" thickBot="1">
      <c r="A18" s="303">
        <v>4</v>
      </c>
      <c r="B18" s="304"/>
      <c r="C18" s="44"/>
      <c r="D18" s="45"/>
      <c r="E18" s="45"/>
      <c r="F18" s="45"/>
      <c r="G18" s="46">
        <v>11</v>
      </c>
      <c r="H18" s="46"/>
      <c r="I18" s="47"/>
      <c r="J18" s="47"/>
      <c r="K18" s="47"/>
      <c r="L18" s="148"/>
      <c r="M18" s="148"/>
      <c r="N18" s="148" t="s">
        <v>69</v>
      </c>
      <c r="O18" s="150">
        <v>0</v>
      </c>
      <c r="P18" s="150">
        <v>0</v>
      </c>
      <c r="Q18" s="150">
        <v>8</v>
      </c>
      <c r="R18" s="150">
        <v>8</v>
      </c>
      <c r="S18" s="150">
        <v>8</v>
      </c>
      <c r="T18" s="150" t="s">
        <v>67</v>
      </c>
      <c r="U18" s="150" t="s">
        <v>67</v>
      </c>
      <c r="V18" s="45"/>
      <c r="W18" s="45"/>
      <c r="X18" s="149">
        <v>9</v>
      </c>
      <c r="Y18" s="149"/>
      <c r="Z18" s="150"/>
      <c r="AA18" s="150"/>
      <c r="AB18" s="150"/>
      <c r="AC18" s="148"/>
      <c r="AD18" s="148"/>
      <c r="AE18" s="148" t="s">
        <v>69</v>
      </c>
      <c r="AF18" s="150">
        <v>8</v>
      </c>
      <c r="AG18" s="150">
        <v>8</v>
      </c>
      <c r="AH18" s="150">
        <v>8</v>
      </c>
      <c r="AI18" s="150">
        <v>8</v>
      </c>
      <c r="AJ18" s="150" t="s">
        <v>19</v>
      </c>
      <c r="AK18" s="150" t="s">
        <v>19</v>
      </c>
      <c r="AL18" s="150" t="s">
        <v>19</v>
      </c>
      <c r="AM18" s="150" t="s">
        <v>19</v>
      </c>
      <c r="AN18" s="150" t="s">
        <v>68</v>
      </c>
      <c r="AO18" s="150" t="s">
        <v>68</v>
      </c>
      <c r="AP18" s="150" t="s">
        <v>68</v>
      </c>
      <c r="AQ18" s="150" t="s">
        <v>68</v>
      </c>
      <c r="AR18" s="150" t="s">
        <v>10</v>
      </c>
      <c r="AS18" s="150" t="s">
        <v>10</v>
      </c>
      <c r="AT18" s="49"/>
      <c r="AU18" s="49"/>
      <c r="AV18" s="49"/>
      <c r="AW18" s="49"/>
      <c r="AX18" s="49"/>
      <c r="AY18" s="49"/>
      <c r="AZ18" s="49"/>
      <c r="BA18" s="49"/>
      <c r="BB18" s="52"/>
      <c r="BC18" s="86">
        <v>4</v>
      </c>
      <c r="BD18" s="57">
        <v>20</v>
      </c>
      <c r="BE18" s="57">
        <v>2</v>
      </c>
      <c r="BF18" s="57">
        <v>7</v>
      </c>
      <c r="BG18" s="57">
        <v>4</v>
      </c>
      <c r="BH18" s="57">
        <v>2</v>
      </c>
      <c r="BI18" s="57">
        <v>6</v>
      </c>
      <c r="BJ18" s="57">
        <v>2</v>
      </c>
      <c r="BK18" s="56">
        <f>BD18+BE18+BF18+BG18+BH18+BI18+BJ18</f>
        <v>43</v>
      </c>
      <c r="BL18" s="11"/>
    </row>
    <row r="19" spans="1:64" ht="13.5" customHeight="1" thickBot="1">
      <c r="A19" s="4"/>
      <c r="B19" s="6"/>
      <c r="C19" s="4"/>
      <c r="D19" s="4"/>
      <c r="E19" s="4"/>
      <c r="F19" s="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305" t="s">
        <v>14</v>
      </c>
      <c r="BA19" s="305"/>
      <c r="BB19" s="305"/>
      <c r="BC19" s="30"/>
      <c r="BD19" s="29">
        <f>BD15+BD16+BD17+BD18</f>
        <v>122</v>
      </c>
      <c r="BE19" s="29">
        <f aca="true" t="shared" si="0" ref="BE19:BK19">BE15+BE16+BE17+BE18</f>
        <v>13</v>
      </c>
      <c r="BF19" s="29">
        <f t="shared" si="0"/>
        <v>12</v>
      </c>
      <c r="BG19" s="29">
        <f t="shared" si="0"/>
        <v>4</v>
      </c>
      <c r="BH19" s="29">
        <f t="shared" si="0"/>
        <v>7</v>
      </c>
      <c r="BI19" s="29">
        <f t="shared" si="0"/>
        <v>6</v>
      </c>
      <c r="BJ19" s="29">
        <f t="shared" si="0"/>
        <v>35</v>
      </c>
      <c r="BK19" s="29">
        <f t="shared" si="0"/>
        <v>199</v>
      </c>
      <c r="BL19" s="11"/>
    </row>
    <row r="20" spans="2:63" ht="3.75" customHeight="1">
      <c r="B20" s="2"/>
      <c r="BA20" s="20"/>
      <c r="BB20" s="20"/>
      <c r="BC20" s="20"/>
      <c r="BD20" s="21"/>
      <c r="BE20" s="21"/>
      <c r="BF20" s="21"/>
      <c r="BG20" s="21"/>
      <c r="BH20" s="21"/>
      <c r="BI20" s="21"/>
      <c r="BJ20" s="21"/>
      <c r="BK20" s="21"/>
    </row>
    <row r="21" spans="1:63" ht="12.75" customHeight="1">
      <c r="A21" s="294" t="s">
        <v>15</v>
      </c>
      <c r="B21" s="294"/>
      <c r="C21" s="294"/>
      <c r="D21" s="294"/>
      <c r="E21" s="294"/>
      <c r="F21" s="294"/>
      <c r="G21" s="4"/>
      <c r="H21" s="294" t="s">
        <v>17</v>
      </c>
      <c r="I21" s="294"/>
      <c r="J21" s="294"/>
      <c r="K21" s="294"/>
      <c r="L21" s="294"/>
      <c r="M21" s="294"/>
      <c r="N21" s="294"/>
      <c r="O21" s="4"/>
      <c r="P21" s="294" t="s">
        <v>64</v>
      </c>
      <c r="Q21" s="294"/>
      <c r="R21" s="294"/>
      <c r="S21" s="294"/>
      <c r="T21" s="294"/>
      <c r="U21" s="294"/>
      <c r="V21" s="294"/>
      <c r="W21" s="10"/>
      <c r="X21" s="294" t="s">
        <v>65</v>
      </c>
      <c r="Y21" s="294"/>
      <c r="Z21" s="294"/>
      <c r="AA21" s="294"/>
      <c r="AB21" s="294"/>
      <c r="AC21" s="294"/>
      <c r="AD21" s="294"/>
      <c r="AE21" s="4"/>
      <c r="AF21" s="294" t="s">
        <v>66</v>
      </c>
      <c r="AG21" s="294"/>
      <c r="AH21" s="294"/>
      <c r="AI21" s="294"/>
      <c r="AJ21" s="294"/>
      <c r="AK21" s="294"/>
      <c r="AL21" s="294"/>
      <c r="AM21" s="4"/>
      <c r="AN21" s="294" t="s">
        <v>18</v>
      </c>
      <c r="AO21" s="294"/>
      <c r="AP21" s="294"/>
      <c r="AQ21" s="294"/>
      <c r="AR21" s="294"/>
      <c r="AS21" s="294"/>
      <c r="AT21" s="294"/>
      <c r="AU21" s="4"/>
      <c r="AV21" s="294" t="s">
        <v>246</v>
      </c>
      <c r="AW21" s="294"/>
      <c r="AX21" s="294"/>
      <c r="AY21" s="294"/>
      <c r="AZ21" s="294"/>
      <c r="BA21" s="10"/>
      <c r="BB21" s="295" t="s">
        <v>247</v>
      </c>
      <c r="BC21" s="295"/>
      <c r="BD21" s="295"/>
      <c r="BE21" s="295"/>
      <c r="BF21" s="295"/>
      <c r="BG21" s="294" t="s">
        <v>16</v>
      </c>
      <c r="BH21" s="294"/>
      <c r="BI21" s="294"/>
      <c r="BJ21" s="294"/>
      <c r="BK21" s="4"/>
    </row>
    <row r="22" spans="1:63" ht="12.75" customHeight="1">
      <c r="A22" s="294"/>
      <c r="B22" s="294"/>
      <c r="C22" s="294"/>
      <c r="D22" s="294"/>
      <c r="E22" s="294"/>
      <c r="F22" s="294"/>
      <c r="G22" s="4"/>
      <c r="H22" s="294"/>
      <c r="I22" s="294"/>
      <c r="J22" s="294"/>
      <c r="K22" s="294"/>
      <c r="L22" s="294"/>
      <c r="M22" s="294"/>
      <c r="N22" s="294"/>
      <c r="O22" s="4"/>
      <c r="P22" s="294"/>
      <c r="Q22" s="294"/>
      <c r="R22" s="294"/>
      <c r="S22" s="294"/>
      <c r="T22" s="294"/>
      <c r="U22" s="294"/>
      <c r="V22" s="294"/>
      <c r="W22" s="10"/>
      <c r="X22" s="294"/>
      <c r="Y22" s="294"/>
      <c r="Z22" s="294"/>
      <c r="AA22" s="294"/>
      <c r="AB22" s="294"/>
      <c r="AC22" s="294"/>
      <c r="AD22" s="294"/>
      <c r="AE22" s="4"/>
      <c r="AF22" s="294"/>
      <c r="AG22" s="294"/>
      <c r="AH22" s="294"/>
      <c r="AI22" s="294"/>
      <c r="AJ22" s="294"/>
      <c r="AK22" s="294"/>
      <c r="AL22" s="294"/>
      <c r="AM22" s="4"/>
      <c r="AN22" s="294"/>
      <c r="AO22" s="294"/>
      <c r="AP22" s="294"/>
      <c r="AQ22" s="294"/>
      <c r="AR22" s="294"/>
      <c r="AS22" s="294"/>
      <c r="AT22" s="294"/>
      <c r="AU22" s="4"/>
      <c r="AV22" s="294"/>
      <c r="AW22" s="294"/>
      <c r="AX22" s="294"/>
      <c r="AY22" s="294"/>
      <c r="AZ22" s="294"/>
      <c r="BA22" s="10"/>
      <c r="BB22" s="295"/>
      <c r="BC22" s="295"/>
      <c r="BD22" s="295"/>
      <c r="BE22" s="295"/>
      <c r="BF22" s="295"/>
      <c r="BG22" s="294"/>
      <c r="BH22" s="294"/>
      <c r="BI22" s="294"/>
      <c r="BJ22" s="294"/>
      <c r="BK22" s="4"/>
    </row>
    <row r="23" spans="1:63" ht="12.75" customHeight="1">
      <c r="A23" s="294"/>
      <c r="B23" s="294"/>
      <c r="C23" s="294"/>
      <c r="D23" s="294"/>
      <c r="E23" s="294"/>
      <c r="F23" s="294"/>
      <c r="G23" s="4"/>
      <c r="H23" s="294"/>
      <c r="I23" s="294"/>
      <c r="J23" s="294"/>
      <c r="K23" s="294"/>
      <c r="L23" s="294"/>
      <c r="M23" s="294"/>
      <c r="N23" s="294"/>
      <c r="O23" s="4"/>
      <c r="P23" s="294"/>
      <c r="Q23" s="294"/>
      <c r="R23" s="294"/>
      <c r="S23" s="294"/>
      <c r="T23" s="294"/>
      <c r="U23" s="294"/>
      <c r="V23" s="294"/>
      <c r="W23" s="10"/>
      <c r="X23" s="294"/>
      <c r="Y23" s="294"/>
      <c r="Z23" s="294"/>
      <c r="AA23" s="294"/>
      <c r="AB23" s="294"/>
      <c r="AC23" s="294"/>
      <c r="AD23" s="294"/>
      <c r="AE23" s="4"/>
      <c r="AF23" s="294"/>
      <c r="AG23" s="294"/>
      <c r="AH23" s="294"/>
      <c r="AI23" s="294"/>
      <c r="AJ23" s="294"/>
      <c r="AK23" s="294"/>
      <c r="AL23" s="294"/>
      <c r="AM23" s="4"/>
      <c r="AN23" s="294"/>
      <c r="AO23" s="294"/>
      <c r="AP23" s="294"/>
      <c r="AQ23" s="294"/>
      <c r="AR23" s="294"/>
      <c r="AS23" s="294"/>
      <c r="AT23" s="294"/>
      <c r="AU23" s="4"/>
      <c r="AV23" s="294"/>
      <c r="AW23" s="294"/>
      <c r="AX23" s="294"/>
      <c r="AY23" s="294"/>
      <c r="AZ23" s="294"/>
      <c r="BA23" s="10"/>
      <c r="BB23" s="295"/>
      <c r="BC23" s="295"/>
      <c r="BD23" s="295"/>
      <c r="BE23" s="295"/>
      <c r="BF23" s="295"/>
      <c r="BG23" s="294"/>
      <c r="BH23" s="294"/>
      <c r="BI23" s="294"/>
      <c r="BJ23" s="294"/>
      <c r="BK23" s="4"/>
    </row>
    <row r="24" spans="1:63" ht="12" customHeight="1">
      <c r="A24" s="294"/>
      <c r="B24" s="294"/>
      <c r="C24" s="294"/>
      <c r="D24" s="294"/>
      <c r="E24" s="294"/>
      <c r="F24" s="294"/>
      <c r="G24" s="4"/>
      <c r="H24" s="294"/>
      <c r="I24" s="294"/>
      <c r="J24" s="294"/>
      <c r="K24" s="294"/>
      <c r="L24" s="294"/>
      <c r="M24" s="294"/>
      <c r="N24" s="294"/>
      <c r="O24" s="4"/>
      <c r="P24" s="294"/>
      <c r="Q24" s="294"/>
      <c r="R24" s="294"/>
      <c r="S24" s="294"/>
      <c r="T24" s="294"/>
      <c r="U24" s="294"/>
      <c r="V24" s="294"/>
      <c r="W24" s="10"/>
      <c r="X24" s="294"/>
      <c r="Y24" s="294"/>
      <c r="Z24" s="294"/>
      <c r="AA24" s="294"/>
      <c r="AB24" s="294"/>
      <c r="AC24" s="294"/>
      <c r="AD24" s="294"/>
      <c r="AE24" s="4"/>
      <c r="AF24" s="294"/>
      <c r="AG24" s="294"/>
      <c r="AH24" s="294"/>
      <c r="AI24" s="294"/>
      <c r="AJ24" s="294"/>
      <c r="AK24" s="294"/>
      <c r="AL24" s="294"/>
      <c r="AM24" s="4"/>
      <c r="AN24" s="294"/>
      <c r="AO24" s="294"/>
      <c r="AP24" s="294"/>
      <c r="AQ24" s="294"/>
      <c r="AR24" s="294"/>
      <c r="AS24" s="294"/>
      <c r="AT24" s="294"/>
      <c r="AU24" s="4"/>
      <c r="AV24" s="294"/>
      <c r="AW24" s="294"/>
      <c r="AX24" s="294"/>
      <c r="AY24" s="294"/>
      <c r="AZ24" s="294"/>
      <c r="BA24" s="10"/>
      <c r="BB24" s="295"/>
      <c r="BC24" s="295"/>
      <c r="BD24" s="295"/>
      <c r="BE24" s="295"/>
      <c r="BF24" s="295"/>
      <c r="BG24" s="294"/>
      <c r="BH24" s="294"/>
      <c r="BI24" s="294"/>
      <c r="BJ24" s="294"/>
      <c r="BK24" s="4"/>
    </row>
    <row r="25" spans="1:63" ht="6" customHeight="1">
      <c r="A25" s="294"/>
      <c r="B25" s="294"/>
      <c r="C25" s="294"/>
      <c r="D25" s="294"/>
      <c r="E25" s="294"/>
      <c r="F25" s="294"/>
      <c r="G25" s="4"/>
      <c r="H25" s="294"/>
      <c r="I25" s="294"/>
      <c r="J25" s="294"/>
      <c r="K25" s="294"/>
      <c r="L25" s="294"/>
      <c r="M25" s="294"/>
      <c r="N25" s="294"/>
      <c r="O25" s="4"/>
      <c r="P25" s="294"/>
      <c r="Q25" s="294"/>
      <c r="R25" s="294"/>
      <c r="S25" s="294"/>
      <c r="T25" s="294"/>
      <c r="U25" s="294"/>
      <c r="V25" s="294"/>
      <c r="W25" s="10"/>
      <c r="X25" s="294"/>
      <c r="Y25" s="294"/>
      <c r="Z25" s="294"/>
      <c r="AA25" s="294"/>
      <c r="AB25" s="294"/>
      <c r="AC25" s="294"/>
      <c r="AD25" s="294"/>
      <c r="AE25" s="4"/>
      <c r="AF25" s="294"/>
      <c r="AG25" s="294"/>
      <c r="AH25" s="294"/>
      <c r="AI25" s="294"/>
      <c r="AJ25" s="294"/>
      <c r="AK25" s="294"/>
      <c r="AL25" s="294"/>
      <c r="AM25" s="4"/>
      <c r="AN25" s="294"/>
      <c r="AO25" s="294"/>
      <c r="AP25" s="294"/>
      <c r="AQ25" s="294"/>
      <c r="AR25" s="294"/>
      <c r="AS25" s="294"/>
      <c r="AT25" s="294"/>
      <c r="AU25" s="4"/>
      <c r="AV25" s="294"/>
      <c r="AW25" s="294"/>
      <c r="AX25" s="294"/>
      <c r="AY25" s="294"/>
      <c r="AZ25" s="294"/>
      <c r="BA25" s="10"/>
      <c r="BB25" s="295"/>
      <c r="BC25" s="295"/>
      <c r="BD25" s="295"/>
      <c r="BE25" s="295"/>
      <c r="BF25" s="295"/>
      <c r="BG25" s="294"/>
      <c r="BH25" s="294"/>
      <c r="BI25" s="294"/>
      <c r="BJ25" s="294"/>
      <c r="BK25" s="4"/>
    </row>
    <row r="26" spans="2:63" ht="6" customHeight="1">
      <c r="B26" s="2"/>
      <c r="C26" s="6"/>
      <c r="D26" s="6"/>
      <c r="E26" s="6"/>
      <c r="F26" s="6"/>
      <c r="G26" s="6"/>
      <c r="H26" s="6"/>
      <c r="I26" s="4"/>
      <c r="J26" s="4"/>
      <c r="K26" s="4"/>
      <c r="L26" s="6"/>
      <c r="M26" s="6"/>
      <c r="N26" s="6"/>
      <c r="O26" s="6"/>
      <c r="P26" s="6"/>
      <c r="Q26" s="7"/>
      <c r="R26" s="8"/>
      <c r="S26" s="6"/>
      <c r="T26" s="6"/>
      <c r="U26" s="6"/>
      <c r="V26" s="6"/>
      <c r="W26" s="6"/>
      <c r="X26" s="6"/>
      <c r="Y26" s="6"/>
      <c r="Z26" s="6"/>
      <c r="AA26" s="3"/>
      <c r="AB26" s="3"/>
      <c r="AC26" s="6"/>
      <c r="AD26" s="6"/>
      <c r="AE26" s="6"/>
      <c r="AF26" s="6"/>
      <c r="AG26" s="6"/>
      <c r="AH26" s="6"/>
      <c r="AI26" s="4"/>
      <c r="AJ26" s="4"/>
      <c r="AK26" s="4"/>
      <c r="AL26" s="6"/>
      <c r="AM26" s="6"/>
      <c r="AN26" s="6"/>
      <c r="AO26" s="6"/>
      <c r="AP26" s="6"/>
      <c r="AQ26" s="3"/>
      <c r="AR26" s="3"/>
      <c r="AS26" s="6"/>
      <c r="AT26" s="6"/>
      <c r="AU26" s="6"/>
      <c r="AV26" s="6"/>
      <c r="AW26" s="6"/>
      <c r="AX26" s="6"/>
      <c r="AY26" s="3"/>
      <c r="AZ26" s="3"/>
      <c r="BA26" s="6"/>
      <c r="BB26" s="6"/>
      <c r="BC26" s="6"/>
      <c r="BD26" s="3"/>
      <c r="BE26" s="6"/>
      <c r="BF26" s="6"/>
      <c r="BG26" s="3"/>
      <c r="BH26" s="4"/>
      <c r="BI26" s="4"/>
      <c r="BJ26" s="4"/>
      <c r="BK26" s="4"/>
    </row>
    <row r="27" spans="10:63" ht="9" customHeight="1">
      <c r="J27" s="296"/>
      <c r="K27" s="297"/>
      <c r="L27" s="291"/>
      <c r="M27" s="19"/>
      <c r="N27" s="19"/>
      <c r="O27" s="19"/>
      <c r="P27" s="19"/>
      <c r="Q27" s="19"/>
      <c r="R27" s="296">
        <v>0</v>
      </c>
      <c r="S27" s="297"/>
      <c r="T27" s="291"/>
      <c r="U27" s="19"/>
      <c r="V27" s="19"/>
      <c r="W27" s="19"/>
      <c r="X27" s="19"/>
      <c r="Y27" s="19"/>
      <c r="Z27" s="296">
        <v>8</v>
      </c>
      <c r="AA27" s="297"/>
      <c r="AB27" s="291"/>
      <c r="AC27" s="19"/>
      <c r="AD27" s="19"/>
      <c r="AE27" s="19"/>
      <c r="AF27" s="19"/>
      <c r="AG27" s="19"/>
      <c r="AH27" s="296" t="s">
        <v>19</v>
      </c>
      <c r="AI27" s="297"/>
      <c r="AJ27" s="291"/>
      <c r="AK27" s="19"/>
      <c r="AL27" s="19"/>
      <c r="AM27" s="19"/>
      <c r="AN27" s="19"/>
      <c r="AO27" s="19"/>
      <c r="AP27" s="296" t="s">
        <v>20</v>
      </c>
      <c r="AQ27" s="297"/>
      <c r="AR27" s="291"/>
      <c r="AS27" s="19"/>
      <c r="AT27" s="19"/>
      <c r="AU27" s="19"/>
      <c r="AV27" s="19"/>
      <c r="AW27" s="296" t="s">
        <v>10</v>
      </c>
      <c r="AX27" s="297"/>
      <c r="AY27" s="291"/>
      <c r="AZ27" s="33"/>
      <c r="BA27" s="19"/>
      <c r="BB27" s="19"/>
      <c r="BC27" s="19"/>
      <c r="BD27" s="290" t="s">
        <v>68</v>
      </c>
      <c r="BE27" s="291"/>
      <c r="BF27" s="33"/>
      <c r="BG27" s="19"/>
      <c r="BH27" s="290" t="s">
        <v>67</v>
      </c>
      <c r="BI27" s="291"/>
      <c r="BJ27" s="4"/>
      <c r="BK27" s="4"/>
    </row>
    <row r="28" spans="10:63" ht="10.5" customHeight="1">
      <c r="J28" s="292"/>
      <c r="K28" s="298"/>
      <c r="L28" s="293"/>
      <c r="M28" s="19"/>
      <c r="N28" s="19"/>
      <c r="O28" s="19"/>
      <c r="P28" s="19"/>
      <c r="Q28" s="19"/>
      <c r="R28" s="292"/>
      <c r="S28" s="298"/>
      <c r="T28" s="293"/>
      <c r="U28" s="19"/>
      <c r="V28" s="19"/>
      <c r="W28" s="19"/>
      <c r="X28" s="19"/>
      <c r="Y28" s="19"/>
      <c r="Z28" s="292"/>
      <c r="AA28" s="298"/>
      <c r="AB28" s="293"/>
      <c r="AC28" s="19"/>
      <c r="AD28" s="19"/>
      <c r="AE28" s="19"/>
      <c r="AF28" s="19"/>
      <c r="AG28" s="19"/>
      <c r="AH28" s="292"/>
      <c r="AI28" s="298"/>
      <c r="AJ28" s="293"/>
      <c r="AK28" s="19"/>
      <c r="AL28" s="19"/>
      <c r="AM28" s="19"/>
      <c r="AN28" s="19"/>
      <c r="AO28" s="19"/>
      <c r="AP28" s="292"/>
      <c r="AQ28" s="298"/>
      <c r="AR28" s="293"/>
      <c r="AS28" s="19"/>
      <c r="AT28" s="19"/>
      <c r="AU28" s="19"/>
      <c r="AV28" s="19"/>
      <c r="AW28" s="292"/>
      <c r="AX28" s="298"/>
      <c r="AY28" s="293"/>
      <c r="AZ28" s="33"/>
      <c r="BA28" s="19"/>
      <c r="BB28" s="19"/>
      <c r="BC28" s="19"/>
      <c r="BD28" s="292"/>
      <c r="BE28" s="293"/>
      <c r="BF28" s="33"/>
      <c r="BG28" s="19"/>
      <c r="BH28" s="292"/>
      <c r="BI28" s="293"/>
      <c r="BJ28" s="4"/>
      <c r="BK28" s="4"/>
    </row>
    <row r="29" spans="15:63" ht="12.75" customHeight="1">
      <c r="O29" s="4"/>
      <c r="P29" s="4"/>
      <c r="BF29" s="4"/>
      <c r="BH29" s="4"/>
      <c r="BI29" s="4"/>
      <c r="BJ29" s="4"/>
      <c r="BK29" s="4"/>
    </row>
    <row r="30" spans="15:61" ht="12.75" customHeight="1">
      <c r="O30" s="4"/>
      <c r="P30" s="4"/>
      <c r="BD30" s="4"/>
      <c r="BF30" s="4"/>
      <c r="BG30" s="4"/>
      <c r="BH30" s="4"/>
      <c r="BI30" s="4"/>
    </row>
    <row r="31" spans="15:61" ht="12.75" customHeight="1">
      <c r="O31" s="4"/>
      <c r="P31" s="4"/>
      <c r="BD31" s="4"/>
      <c r="BF31" s="4"/>
      <c r="BG31" s="4"/>
      <c r="BH31" s="4"/>
      <c r="BI31" s="4"/>
    </row>
    <row r="32" spans="3:63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4" spans="17:23" ht="12.75">
      <c r="Q34" s="4"/>
      <c r="R34" s="4"/>
      <c r="S34" s="4"/>
      <c r="T34" s="4"/>
      <c r="U34" s="4"/>
      <c r="V34" s="4"/>
      <c r="W34" s="4"/>
    </row>
    <row r="35" spans="17:23" ht="12.75">
      <c r="Q35" s="4"/>
      <c r="R35" s="4"/>
      <c r="S35" s="4"/>
      <c r="T35" s="4"/>
      <c r="U35" s="4"/>
      <c r="V35" s="4"/>
      <c r="W35" s="4"/>
    </row>
    <row r="36" spans="17:23" ht="12.75">
      <c r="Q36" s="4"/>
      <c r="R36" s="4"/>
      <c r="S36" s="4"/>
      <c r="T36" s="4"/>
      <c r="U36" s="4"/>
      <c r="V36" s="4"/>
      <c r="W36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</sheetData>
  <sheetProtection/>
  <mergeCells count="56">
    <mergeCell ref="V2:AY2"/>
    <mergeCell ref="A3:BB3"/>
    <mergeCell ref="BC3:BK3"/>
    <mergeCell ref="A4:B14"/>
    <mergeCell ref="C4:F5"/>
    <mergeCell ref="G4:G13"/>
    <mergeCell ref="H4:J5"/>
    <mergeCell ref="K4:K13"/>
    <mergeCell ref="L4:O5"/>
    <mergeCell ref="P4:S5"/>
    <mergeCell ref="T4:T13"/>
    <mergeCell ref="U4:W5"/>
    <mergeCell ref="X4:X13"/>
    <mergeCell ref="Y4:AA5"/>
    <mergeCell ref="AB4:AB13"/>
    <mergeCell ref="AC4:AF5"/>
    <mergeCell ref="AG4:AG13"/>
    <mergeCell ref="BD4:BD14"/>
    <mergeCell ref="BE4:BE14"/>
    <mergeCell ref="BF4:BG5"/>
    <mergeCell ref="AH4:AJ5"/>
    <mergeCell ref="AK4:AK13"/>
    <mergeCell ref="AL4:AO5"/>
    <mergeCell ref="AP4:AS5"/>
    <mergeCell ref="AT4:AT13"/>
    <mergeCell ref="AU4:AW5"/>
    <mergeCell ref="AN21:AT25"/>
    <mergeCell ref="BH4:BH14"/>
    <mergeCell ref="BI4:BI14"/>
    <mergeCell ref="BJ4:BJ14"/>
    <mergeCell ref="BK4:BK14"/>
    <mergeCell ref="BF6:BF14"/>
    <mergeCell ref="BG6:BG14"/>
    <mergeCell ref="AX4:AX13"/>
    <mergeCell ref="AY4:BB5"/>
    <mergeCell ref="BC4:BC14"/>
    <mergeCell ref="BD27:BE28"/>
    <mergeCell ref="A15:B15"/>
    <mergeCell ref="A16:B16"/>
    <mergeCell ref="A18:B18"/>
    <mergeCell ref="AZ19:BB19"/>
    <mergeCell ref="A21:F25"/>
    <mergeCell ref="H21:N25"/>
    <mergeCell ref="P21:V25"/>
    <mergeCell ref="X21:AD25"/>
    <mergeCell ref="AF21:AL25"/>
    <mergeCell ref="BH27:BI28"/>
    <mergeCell ref="AV21:AZ25"/>
    <mergeCell ref="BB21:BF25"/>
    <mergeCell ref="BG21:BJ25"/>
    <mergeCell ref="J27:L28"/>
    <mergeCell ref="R27:T28"/>
    <mergeCell ref="Z27:AB28"/>
    <mergeCell ref="AH27:AJ28"/>
    <mergeCell ref="AP27:AR28"/>
    <mergeCell ref="AW27:AY28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02"/>
  <sheetViews>
    <sheetView tabSelected="1" zoomScale="90" zoomScaleNormal="90" zoomScaleSheetLayoutView="130" zoomScalePageLayoutView="0" workbookViewId="0" topLeftCell="A61">
      <selection activeCell="C68" sqref="C68:L69"/>
    </sheetView>
  </sheetViews>
  <sheetFormatPr defaultColWidth="9.140625" defaultRowHeight="12.75"/>
  <cols>
    <col min="1" max="1" width="12.140625" style="4" customWidth="1"/>
    <col min="2" max="2" width="65.00390625" style="4" customWidth="1"/>
    <col min="3" max="3" width="5.8515625" style="9" customWidth="1"/>
    <col min="4" max="4" width="8.140625" style="9" customWidth="1"/>
    <col min="5" max="6" width="6.00390625" style="9" customWidth="1"/>
    <col min="7" max="7" width="9.00390625" style="34" customWidth="1"/>
    <col min="8" max="8" width="6.8515625" style="34" customWidth="1"/>
    <col min="9" max="9" width="6.7109375" style="34" customWidth="1"/>
    <col min="10" max="11" width="6.140625" style="34" customWidth="1"/>
    <col min="12" max="12" width="5.8515625" style="34" customWidth="1"/>
    <col min="13" max="13" width="6.00390625" style="9" customWidth="1"/>
    <col min="14" max="15" width="6.140625" style="9" customWidth="1"/>
    <col min="16" max="16" width="7.28125" style="9" customWidth="1"/>
    <col min="17" max="17" width="6.421875" style="9" customWidth="1"/>
    <col min="18" max="18" width="6.7109375" style="9" customWidth="1"/>
    <col min="19" max="19" width="6.57421875" style="9" customWidth="1"/>
    <col min="20" max="20" width="7.421875" style="9" customWidth="1"/>
    <col min="21" max="21" width="6.140625" style="9" customWidth="1"/>
    <col min="22" max="22" width="7.140625" style="9" customWidth="1"/>
    <col min="23" max="23" width="6.57421875" style="9" customWidth="1"/>
    <col min="24" max="24" width="7.00390625" style="4" customWidth="1"/>
    <col min="25" max="25" width="6.57421875" style="4" customWidth="1"/>
    <col min="26" max="26" width="6.140625" style="4" customWidth="1"/>
    <col min="27" max="29" width="6.57421875" style="4" customWidth="1"/>
    <col min="30" max="30" width="7.00390625" style="4" customWidth="1"/>
    <col min="31" max="16384" width="9.140625" style="4" customWidth="1"/>
  </cols>
  <sheetData>
    <row r="1" ht="9" customHeight="1"/>
    <row r="2" spans="1:23" ht="17.25" customHeight="1">
      <c r="A2" s="286" t="s">
        <v>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181"/>
    </row>
    <row r="3" ht="8.25" customHeight="1"/>
    <row r="4" spans="1:30" s="11" customFormat="1" ht="21" customHeight="1">
      <c r="A4" s="351" t="s">
        <v>22</v>
      </c>
      <c r="B4" s="354" t="s">
        <v>276</v>
      </c>
      <c r="C4" s="366" t="s">
        <v>93</v>
      </c>
      <c r="D4" s="366"/>
      <c r="E4" s="366"/>
      <c r="F4" s="366"/>
      <c r="G4" s="359" t="s">
        <v>28</v>
      </c>
      <c r="H4" s="359"/>
      <c r="I4" s="360"/>
      <c r="J4" s="360"/>
      <c r="K4" s="360"/>
      <c r="L4" s="360"/>
      <c r="M4" s="359" t="s">
        <v>91</v>
      </c>
      <c r="N4" s="385"/>
      <c r="O4" s="390" t="s">
        <v>313</v>
      </c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2"/>
    </row>
    <row r="5" spans="1:30" s="11" customFormat="1" ht="20.25" customHeight="1">
      <c r="A5" s="352"/>
      <c r="B5" s="355"/>
      <c r="C5" s="366"/>
      <c r="D5" s="366"/>
      <c r="E5" s="366"/>
      <c r="F5" s="366"/>
      <c r="G5" s="362" t="s">
        <v>29</v>
      </c>
      <c r="H5" s="362" t="s">
        <v>52</v>
      </c>
      <c r="I5" s="359" t="s">
        <v>30</v>
      </c>
      <c r="J5" s="361"/>
      <c r="K5" s="361"/>
      <c r="L5" s="361"/>
      <c r="M5" s="385"/>
      <c r="N5" s="385"/>
      <c r="O5" s="393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5"/>
    </row>
    <row r="6" spans="1:30" s="11" customFormat="1" ht="14.25" customHeight="1">
      <c r="A6" s="352"/>
      <c r="B6" s="355"/>
      <c r="C6" s="366"/>
      <c r="D6" s="366"/>
      <c r="E6" s="366"/>
      <c r="F6" s="366"/>
      <c r="G6" s="357"/>
      <c r="H6" s="357"/>
      <c r="I6" s="362" t="s">
        <v>31</v>
      </c>
      <c r="J6" s="366" t="s">
        <v>32</v>
      </c>
      <c r="K6" s="366"/>
      <c r="L6" s="366"/>
      <c r="M6" s="362" t="s">
        <v>55</v>
      </c>
      <c r="N6" s="362" t="s">
        <v>56</v>
      </c>
      <c r="O6" s="387" t="s">
        <v>23</v>
      </c>
      <c r="P6" s="388"/>
      <c r="Q6" s="388"/>
      <c r="R6" s="389"/>
      <c r="S6" s="345" t="s">
        <v>25</v>
      </c>
      <c r="T6" s="346"/>
      <c r="U6" s="346"/>
      <c r="V6" s="347"/>
      <c r="W6" s="345" t="s">
        <v>116</v>
      </c>
      <c r="X6" s="346"/>
      <c r="Y6" s="346"/>
      <c r="Z6" s="347"/>
      <c r="AA6" s="348" t="s">
        <v>162</v>
      </c>
      <c r="AB6" s="349"/>
      <c r="AC6" s="349"/>
      <c r="AD6" s="350"/>
    </row>
    <row r="7" spans="1:30" s="11" customFormat="1" ht="132.75" customHeight="1">
      <c r="A7" s="352"/>
      <c r="B7" s="355"/>
      <c r="C7" s="357" t="s">
        <v>92</v>
      </c>
      <c r="D7" s="357" t="s">
        <v>253</v>
      </c>
      <c r="E7" s="357" t="s">
        <v>245</v>
      </c>
      <c r="F7" s="357" t="s">
        <v>316</v>
      </c>
      <c r="G7" s="357"/>
      <c r="H7" s="357"/>
      <c r="I7" s="357"/>
      <c r="J7" s="362" t="s">
        <v>108</v>
      </c>
      <c r="K7" s="362" t="s">
        <v>53</v>
      </c>
      <c r="L7" s="362" t="s">
        <v>54</v>
      </c>
      <c r="M7" s="357"/>
      <c r="N7" s="357"/>
      <c r="O7" s="386" t="s">
        <v>315</v>
      </c>
      <c r="P7" s="386"/>
      <c r="Q7" s="343" t="s">
        <v>314</v>
      </c>
      <c r="R7" s="344"/>
      <c r="S7" s="343" t="s">
        <v>282</v>
      </c>
      <c r="T7" s="344"/>
      <c r="U7" s="343" t="s">
        <v>161</v>
      </c>
      <c r="V7" s="344"/>
      <c r="W7" s="343" t="s">
        <v>257</v>
      </c>
      <c r="X7" s="344"/>
      <c r="Y7" s="343" t="s">
        <v>258</v>
      </c>
      <c r="Z7" s="344"/>
      <c r="AA7" s="343" t="s">
        <v>241</v>
      </c>
      <c r="AB7" s="344"/>
      <c r="AC7" s="343" t="s">
        <v>250</v>
      </c>
      <c r="AD7" s="344"/>
    </row>
    <row r="8" spans="1:30" s="11" customFormat="1" ht="30" customHeight="1">
      <c r="A8" s="353"/>
      <c r="B8" s="356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183" t="s">
        <v>281</v>
      </c>
      <c r="P8" s="232" t="s">
        <v>280</v>
      </c>
      <c r="Q8" s="183" t="s">
        <v>281</v>
      </c>
      <c r="R8" s="232" t="s">
        <v>280</v>
      </c>
      <c r="S8" s="183" t="s">
        <v>281</v>
      </c>
      <c r="T8" s="232" t="s">
        <v>280</v>
      </c>
      <c r="U8" s="183" t="s">
        <v>281</v>
      </c>
      <c r="V8" s="232" t="s">
        <v>280</v>
      </c>
      <c r="W8" s="183" t="s">
        <v>281</v>
      </c>
      <c r="X8" s="232" t="s">
        <v>280</v>
      </c>
      <c r="Y8" s="183" t="s">
        <v>281</v>
      </c>
      <c r="Z8" s="232" t="s">
        <v>280</v>
      </c>
      <c r="AA8" s="183" t="s">
        <v>281</v>
      </c>
      <c r="AB8" s="232" t="s">
        <v>280</v>
      </c>
      <c r="AC8" s="183" t="s">
        <v>281</v>
      </c>
      <c r="AD8" s="232" t="s">
        <v>280</v>
      </c>
    </row>
    <row r="9" spans="1:30" s="11" customFormat="1" ht="23.25" customHeight="1" thickBot="1">
      <c r="A9" s="138"/>
      <c r="B9" s="92" t="s">
        <v>328</v>
      </c>
      <c r="C9" s="155">
        <v>19</v>
      </c>
      <c r="D9" s="155" t="s">
        <v>331</v>
      </c>
      <c r="E9" s="155">
        <v>1</v>
      </c>
      <c r="F9" s="155">
        <v>1</v>
      </c>
      <c r="G9" s="139">
        <f aca="true" t="shared" si="0" ref="G9:AD9">G10+G27</f>
        <v>6588</v>
      </c>
      <c r="H9" s="139">
        <f t="shared" si="0"/>
        <v>2196</v>
      </c>
      <c r="I9" s="139">
        <f t="shared" si="0"/>
        <v>4392</v>
      </c>
      <c r="J9" s="139">
        <f t="shared" si="0"/>
        <v>2091</v>
      </c>
      <c r="K9" s="139">
        <f t="shared" si="0"/>
        <v>2281</v>
      </c>
      <c r="L9" s="139">
        <f t="shared" si="0"/>
        <v>20</v>
      </c>
      <c r="M9" s="139">
        <f t="shared" si="0"/>
        <v>468</v>
      </c>
      <c r="N9" s="139">
        <f t="shared" si="0"/>
        <v>432</v>
      </c>
      <c r="O9" s="139">
        <f t="shared" si="0"/>
        <v>918</v>
      </c>
      <c r="P9" s="233">
        <f t="shared" si="0"/>
        <v>612</v>
      </c>
      <c r="Q9" s="139">
        <f t="shared" si="0"/>
        <v>1188</v>
      </c>
      <c r="R9" s="233">
        <f t="shared" si="0"/>
        <v>792</v>
      </c>
      <c r="S9" s="139">
        <f t="shared" si="0"/>
        <v>918</v>
      </c>
      <c r="T9" s="233">
        <f t="shared" si="0"/>
        <v>612</v>
      </c>
      <c r="U9" s="139">
        <f t="shared" si="0"/>
        <v>1026</v>
      </c>
      <c r="V9" s="233">
        <f t="shared" si="0"/>
        <v>684</v>
      </c>
      <c r="W9" s="139">
        <f t="shared" si="0"/>
        <v>648</v>
      </c>
      <c r="X9" s="233">
        <f t="shared" si="0"/>
        <v>432</v>
      </c>
      <c r="Y9" s="139">
        <f t="shared" si="0"/>
        <v>810</v>
      </c>
      <c r="Z9" s="233">
        <f t="shared" si="0"/>
        <v>540</v>
      </c>
      <c r="AA9" s="139">
        <f t="shared" si="0"/>
        <v>594</v>
      </c>
      <c r="AB9" s="233">
        <f t="shared" si="0"/>
        <v>396</v>
      </c>
      <c r="AC9" s="139">
        <f t="shared" si="0"/>
        <v>486</v>
      </c>
      <c r="AD9" s="233">
        <f t="shared" si="0"/>
        <v>324</v>
      </c>
    </row>
    <row r="10" spans="1:30" s="11" customFormat="1" ht="18.75" customHeight="1" thickBot="1">
      <c r="A10" s="206" t="s">
        <v>288</v>
      </c>
      <c r="B10" s="207" t="s">
        <v>119</v>
      </c>
      <c r="C10" s="109">
        <v>5</v>
      </c>
      <c r="D10" s="109">
        <v>10</v>
      </c>
      <c r="E10" s="175" t="s">
        <v>227</v>
      </c>
      <c r="F10" s="175" t="s">
        <v>251</v>
      </c>
      <c r="G10" s="110">
        <f aca="true" t="shared" si="1" ref="G10:Z10">G11+G21</f>
        <v>2106</v>
      </c>
      <c r="H10" s="110">
        <f t="shared" si="1"/>
        <v>702</v>
      </c>
      <c r="I10" s="110">
        <f t="shared" si="1"/>
        <v>1404</v>
      </c>
      <c r="J10" s="110">
        <f t="shared" si="1"/>
        <v>850</v>
      </c>
      <c r="K10" s="110">
        <f t="shared" si="1"/>
        <v>554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918</v>
      </c>
      <c r="P10" s="234">
        <f t="shared" si="1"/>
        <v>612</v>
      </c>
      <c r="Q10" s="110">
        <f t="shared" si="1"/>
        <v>1188</v>
      </c>
      <c r="R10" s="234">
        <f t="shared" si="1"/>
        <v>792</v>
      </c>
      <c r="S10" s="110">
        <f t="shared" si="1"/>
        <v>0</v>
      </c>
      <c r="T10" s="234">
        <f t="shared" si="1"/>
        <v>0</v>
      </c>
      <c r="U10" s="110"/>
      <c r="V10" s="234">
        <f t="shared" si="1"/>
        <v>0</v>
      </c>
      <c r="W10" s="110"/>
      <c r="X10" s="234">
        <f t="shared" si="1"/>
        <v>0</v>
      </c>
      <c r="Y10" s="110"/>
      <c r="Z10" s="234">
        <f t="shared" si="1"/>
        <v>0</v>
      </c>
      <c r="AA10" s="110"/>
      <c r="AB10" s="234"/>
      <c r="AC10" s="110"/>
      <c r="AD10" s="234"/>
    </row>
    <row r="11" spans="1:30" s="11" customFormat="1" ht="18.75" customHeight="1" thickBot="1">
      <c r="A11" s="206" t="s">
        <v>305</v>
      </c>
      <c r="B11" s="207" t="s">
        <v>287</v>
      </c>
      <c r="C11" s="109">
        <v>3</v>
      </c>
      <c r="D11" s="109">
        <v>7</v>
      </c>
      <c r="E11" s="175" t="s">
        <v>227</v>
      </c>
      <c r="F11" s="175" t="s">
        <v>251</v>
      </c>
      <c r="G11" s="110">
        <f aca="true" t="shared" si="2" ref="G11:S11">G12+G13+G14+G15+G16+G17+G18+G19+G20</f>
        <v>1264</v>
      </c>
      <c r="H11" s="110">
        <f t="shared" si="2"/>
        <v>422</v>
      </c>
      <c r="I11" s="110">
        <f t="shared" si="2"/>
        <v>842</v>
      </c>
      <c r="J11" s="110">
        <f t="shared" si="2"/>
        <v>474</v>
      </c>
      <c r="K11" s="110">
        <f t="shared" si="2"/>
        <v>368</v>
      </c>
      <c r="L11" s="110">
        <f t="shared" si="2"/>
        <v>0</v>
      </c>
      <c r="M11" s="110">
        <f t="shared" si="2"/>
        <v>0</v>
      </c>
      <c r="N11" s="110">
        <f t="shared" si="2"/>
        <v>0</v>
      </c>
      <c r="O11" s="110">
        <f t="shared" si="2"/>
        <v>511</v>
      </c>
      <c r="P11" s="234">
        <f t="shared" si="2"/>
        <v>340</v>
      </c>
      <c r="Q11" s="110">
        <f t="shared" si="2"/>
        <v>753</v>
      </c>
      <c r="R11" s="234">
        <f t="shared" si="2"/>
        <v>502</v>
      </c>
      <c r="S11" s="110">
        <f t="shared" si="2"/>
        <v>0</v>
      </c>
      <c r="T11" s="234"/>
      <c r="U11" s="110"/>
      <c r="V11" s="234"/>
      <c r="W11" s="110"/>
      <c r="X11" s="234"/>
      <c r="Y11" s="110"/>
      <c r="Z11" s="234"/>
      <c r="AA11" s="110"/>
      <c r="AB11" s="267"/>
      <c r="AC11" s="170"/>
      <c r="AD11" s="267"/>
    </row>
    <row r="12" spans="1:30" s="11" customFormat="1" ht="18" customHeight="1">
      <c r="A12" s="62" t="s">
        <v>289</v>
      </c>
      <c r="B12" s="62" t="s">
        <v>120</v>
      </c>
      <c r="C12" s="158">
        <v>2</v>
      </c>
      <c r="D12" s="69">
        <v>1</v>
      </c>
      <c r="E12" s="69">
        <v>0</v>
      </c>
      <c r="F12" s="69"/>
      <c r="G12" s="83">
        <f aca="true" t="shared" si="3" ref="G12:G20">H12+I12</f>
        <v>113</v>
      </c>
      <c r="H12" s="83">
        <v>35</v>
      </c>
      <c r="I12" s="83">
        <f>P12+R12</f>
        <v>78</v>
      </c>
      <c r="J12" s="83">
        <v>54</v>
      </c>
      <c r="K12" s="69">
        <v>24</v>
      </c>
      <c r="L12" s="69"/>
      <c r="M12" s="69"/>
      <c r="N12" s="69"/>
      <c r="O12" s="69">
        <v>49</v>
      </c>
      <c r="P12" s="235">
        <v>34</v>
      </c>
      <c r="Q12" s="69">
        <v>64</v>
      </c>
      <c r="R12" s="235">
        <v>44</v>
      </c>
      <c r="S12" s="156"/>
      <c r="T12" s="255"/>
      <c r="U12" s="156"/>
      <c r="V12" s="258"/>
      <c r="W12" s="167"/>
      <c r="X12" s="260"/>
      <c r="Y12" s="168"/>
      <c r="Z12" s="260"/>
      <c r="AA12" s="168"/>
      <c r="AB12" s="268"/>
      <c r="AC12" s="169"/>
      <c r="AD12" s="268"/>
    </row>
    <row r="13" spans="1:30" s="11" customFormat="1" ht="18" customHeight="1">
      <c r="A13" s="62" t="s">
        <v>290</v>
      </c>
      <c r="B13" s="62" t="s">
        <v>121</v>
      </c>
      <c r="C13" s="156"/>
      <c r="D13" s="69">
        <v>2</v>
      </c>
      <c r="E13" s="69"/>
      <c r="F13" s="69"/>
      <c r="G13" s="83">
        <f t="shared" si="3"/>
        <v>113</v>
      </c>
      <c r="H13" s="83">
        <v>35</v>
      </c>
      <c r="I13" s="83">
        <f aca="true" t="shared" si="4" ref="I13:I20">P13+R13</f>
        <v>78</v>
      </c>
      <c r="J13" s="83">
        <v>54</v>
      </c>
      <c r="K13" s="69">
        <v>24</v>
      </c>
      <c r="L13" s="69"/>
      <c r="M13" s="69"/>
      <c r="N13" s="69"/>
      <c r="O13" s="69">
        <v>49</v>
      </c>
      <c r="P13" s="235">
        <v>34</v>
      </c>
      <c r="Q13" s="69">
        <v>64</v>
      </c>
      <c r="R13" s="235">
        <v>44</v>
      </c>
      <c r="S13" s="69"/>
      <c r="T13" s="235"/>
      <c r="U13" s="69"/>
      <c r="V13" s="235"/>
      <c r="W13" s="69"/>
      <c r="X13" s="261"/>
      <c r="Y13" s="161"/>
      <c r="Z13" s="261"/>
      <c r="AA13" s="161"/>
      <c r="AB13" s="269"/>
      <c r="AC13" s="126"/>
      <c r="AD13" s="269"/>
    </row>
    <row r="14" spans="1:30" s="11" customFormat="1" ht="18" customHeight="1">
      <c r="A14" s="62" t="s">
        <v>291</v>
      </c>
      <c r="B14" s="62" t="s">
        <v>310</v>
      </c>
      <c r="C14" s="69"/>
      <c r="D14" s="69">
        <v>2</v>
      </c>
      <c r="E14" s="69"/>
      <c r="F14" s="69"/>
      <c r="G14" s="83">
        <f t="shared" si="3"/>
        <v>171</v>
      </c>
      <c r="H14" s="83">
        <v>54</v>
      </c>
      <c r="I14" s="83">
        <f t="shared" si="4"/>
        <v>117</v>
      </c>
      <c r="J14" s="83"/>
      <c r="K14" s="69">
        <v>117</v>
      </c>
      <c r="L14" s="69"/>
      <c r="M14" s="69"/>
      <c r="N14" s="69"/>
      <c r="O14" s="69">
        <v>72</v>
      </c>
      <c r="P14" s="235">
        <v>51</v>
      </c>
      <c r="Q14" s="69">
        <v>99</v>
      </c>
      <c r="R14" s="235">
        <v>66</v>
      </c>
      <c r="S14" s="69"/>
      <c r="T14" s="235"/>
      <c r="U14" s="69"/>
      <c r="V14" s="235"/>
      <c r="W14" s="69"/>
      <c r="X14" s="261"/>
      <c r="Y14" s="161"/>
      <c r="Z14" s="261"/>
      <c r="AA14" s="161"/>
      <c r="AB14" s="269"/>
      <c r="AC14" s="126"/>
      <c r="AD14" s="269"/>
    </row>
    <row r="15" spans="1:30" s="11" customFormat="1" ht="18" customHeight="1">
      <c r="A15" s="62" t="s">
        <v>292</v>
      </c>
      <c r="B15" s="67" t="s">
        <v>311</v>
      </c>
      <c r="C15" s="69">
        <v>2</v>
      </c>
      <c r="D15" s="69">
        <v>1</v>
      </c>
      <c r="E15" s="69"/>
      <c r="F15" s="69"/>
      <c r="G15" s="83">
        <f t="shared" si="3"/>
        <v>346</v>
      </c>
      <c r="H15" s="83">
        <v>112</v>
      </c>
      <c r="I15" s="83">
        <f t="shared" si="4"/>
        <v>234</v>
      </c>
      <c r="J15" s="83">
        <v>192</v>
      </c>
      <c r="K15" s="69">
        <v>42</v>
      </c>
      <c r="L15" s="69"/>
      <c r="M15" s="69"/>
      <c r="N15" s="69"/>
      <c r="O15" s="69">
        <v>153</v>
      </c>
      <c r="P15" s="235">
        <v>102</v>
      </c>
      <c r="Q15" s="69">
        <v>193</v>
      </c>
      <c r="R15" s="235">
        <v>132</v>
      </c>
      <c r="S15" s="69"/>
      <c r="T15" s="235"/>
      <c r="U15" s="69"/>
      <c r="V15" s="235"/>
      <c r="W15" s="69"/>
      <c r="X15" s="261"/>
      <c r="Y15" s="161"/>
      <c r="Z15" s="261"/>
      <c r="AA15" s="161"/>
      <c r="AB15" s="269"/>
      <c r="AC15" s="126"/>
      <c r="AD15" s="269"/>
    </row>
    <row r="16" spans="1:30" s="11" customFormat="1" ht="19.5" customHeight="1">
      <c r="A16" s="62" t="s">
        <v>293</v>
      </c>
      <c r="B16" s="62" t="s">
        <v>312</v>
      </c>
      <c r="C16" s="69">
        <v>2</v>
      </c>
      <c r="D16" s="69">
        <v>1</v>
      </c>
      <c r="E16" s="69"/>
      <c r="F16" s="69"/>
      <c r="G16" s="83">
        <f t="shared" si="3"/>
        <v>151</v>
      </c>
      <c r="H16" s="83">
        <v>47</v>
      </c>
      <c r="I16" s="83">
        <f t="shared" si="4"/>
        <v>104</v>
      </c>
      <c r="J16" s="83">
        <v>80</v>
      </c>
      <c r="K16" s="69">
        <v>24</v>
      </c>
      <c r="L16" s="69"/>
      <c r="M16" s="69"/>
      <c r="N16" s="69"/>
      <c r="O16" s="69">
        <v>49</v>
      </c>
      <c r="P16" s="235">
        <v>34</v>
      </c>
      <c r="Q16" s="69">
        <v>102</v>
      </c>
      <c r="R16" s="235">
        <v>70</v>
      </c>
      <c r="S16" s="69"/>
      <c r="T16" s="256"/>
      <c r="U16" s="82"/>
      <c r="V16" s="256"/>
      <c r="W16" s="82"/>
      <c r="X16" s="262"/>
      <c r="Y16" s="160"/>
      <c r="Z16" s="262"/>
      <c r="AA16" s="160"/>
      <c r="AB16" s="269"/>
      <c r="AC16" s="126"/>
      <c r="AD16" s="269"/>
    </row>
    <row r="17" spans="1:30" s="11" customFormat="1" ht="18" customHeight="1">
      <c r="A17" s="62" t="s">
        <v>294</v>
      </c>
      <c r="B17" s="62" t="s">
        <v>122</v>
      </c>
      <c r="C17" s="69"/>
      <c r="D17" s="69" t="s">
        <v>127</v>
      </c>
      <c r="E17" s="69"/>
      <c r="F17" s="69"/>
      <c r="G17" s="83">
        <f t="shared" si="3"/>
        <v>170</v>
      </c>
      <c r="H17" s="83">
        <v>53</v>
      </c>
      <c r="I17" s="83">
        <f t="shared" si="4"/>
        <v>117</v>
      </c>
      <c r="J17" s="83">
        <v>8</v>
      </c>
      <c r="K17" s="69">
        <v>109</v>
      </c>
      <c r="L17" s="69"/>
      <c r="M17" s="69"/>
      <c r="N17" s="69"/>
      <c r="O17" s="69">
        <v>73</v>
      </c>
      <c r="P17" s="235">
        <v>51</v>
      </c>
      <c r="Q17" s="69">
        <v>97</v>
      </c>
      <c r="R17" s="235">
        <v>66</v>
      </c>
      <c r="S17" s="69"/>
      <c r="T17" s="235"/>
      <c r="U17" s="69"/>
      <c r="V17" s="235"/>
      <c r="W17" s="69"/>
      <c r="X17" s="261"/>
      <c r="Y17" s="161"/>
      <c r="Z17" s="261"/>
      <c r="AA17" s="161"/>
      <c r="AB17" s="269"/>
      <c r="AC17" s="126"/>
      <c r="AD17" s="269"/>
    </row>
    <row r="18" spans="1:30" s="11" customFormat="1" ht="18" customHeight="1">
      <c r="A18" s="62" t="s">
        <v>295</v>
      </c>
      <c r="B18" s="62" t="s">
        <v>128</v>
      </c>
      <c r="C18" s="69"/>
      <c r="D18" s="69">
        <v>2</v>
      </c>
      <c r="E18" s="69"/>
      <c r="F18" s="69"/>
      <c r="G18" s="83">
        <f t="shared" si="3"/>
        <v>112</v>
      </c>
      <c r="H18" s="83">
        <v>34</v>
      </c>
      <c r="I18" s="83">
        <f t="shared" si="4"/>
        <v>78</v>
      </c>
      <c r="J18" s="83">
        <v>58</v>
      </c>
      <c r="K18" s="69">
        <v>20</v>
      </c>
      <c r="L18" s="69"/>
      <c r="M18" s="69"/>
      <c r="N18" s="69"/>
      <c r="O18" s="69">
        <v>48</v>
      </c>
      <c r="P18" s="235">
        <v>34</v>
      </c>
      <c r="Q18" s="69">
        <v>64</v>
      </c>
      <c r="R18" s="235">
        <v>44</v>
      </c>
      <c r="S18" s="69"/>
      <c r="T18" s="235"/>
      <c r="U18" s="69"/>
      <c r="V18" s="235"/>
      <c r="W18" s="69"/>
      <c r="X18" s="261"/>
      <c r="Y18" s="161"/>
      <c r="Z18" s="261"/>
      <c r="AA18" s="161"/>
      <c r="AB18" s="269"/>
      <c r="AC18" s="126"/>
      <c r="AD18" s="269"/>
    </row>
    <row r="19" spans="1:30" s="11" customFormat="1" ht="18" customHeight="1">
      <c r="A19" s="62" t="s">
        <v>296</v>
      </c>
      <c r="B19" s="62" t="s">
        <v>226</v>
      </c>
      <c r="C19" s="69"/>
      <c r="D19" s="69">
        <v>2</v>
      </c>
      <c r="E19" s="69"/>
      <c r="F19" s="69"/>
      <c r="G19" s="83">
        <f t="shared" si="3"/>
        <v>48</v>
      </c>
      <c r="H19" s="83">
        <v>12</v>
      </c>
      <c r="I19" s="83">
        <f t="shared" si="4"/>
        <v>36</v>
      </c>
      <c r="J19" s="83">
        <v>28</v>
      </c>
      <c r="K19" s="69">
        <v>8</v>
      </c>
      <c r="L19" s="69"/>
      <c r="M19" s="69"/>
      <c r="N19" s="69"/>
      <c r="O19" s="69"/>
      <c r="P19" s="235">
        <v>0</v>
      </c>
      <c r="Q19" s="69">
        <v>48</v>
      </c>
      <c r="R19" s="235">
        <v>36</v>
      </c>
      <c r="S19" s="69"/>
      <c r="T19" s="235"/>
      <c r="U19" s="69"/>
      <c r="V19" s="235"/>
      <c r="W19" s="69"/>
      <c r="X19" s="261"/>
      <c r="Y19" s="161"/>
      <c r="Z19" s="261"/>
      <c r="AA19" s="161"/>
      <c r="AB19" s="269"/>
      <c r="AC19" s="126"/>
      <c r="AD19" s="269"/>
    </row>
    <row r="20" spans="1:30" s="11" customFormat="1" ht="18" customHeight="1" thickBot="1">
      <c r="A20" s="204"/>
      <c r="B20" s="210" t="s">
        <v>297</v>
      </c>
      <c r="C20" s="163"/>
      <c r="D20" s="163"/>
      <c r="E20" s="163"/>
      <c r="F20" s="162">
        <v>2</v>
      </c>
      <c r="G20" s="96">
        <f t="shared" si="3"/>
        <v>40</v>
      </c>
      <c r="H20" s="96">
        <v>40</v>
      </c>
      <c r="I20" s="96">
        <f t="shared" si="4"/>
        <v>0</v>
      </c>
      <c r="J20" s="205"/>
      <c r="K20" s="163"/>
      <c r="L20" s="163"/>
      <c r="M20" s="163"/>
      <c r="N20" s="163"/>
      <c r="O20" s="162">
        <v>18</v>
      </c>
      <c r="P20" s="236"/>
      <c r="Q20" s="162">
        <v>22</v>
      </c>
      <c r="R20" s="253"/>
      <c r="S20" s="163"/>
      <c r="T20" s="253"/>
      <c r="U20" s="163"/>
      <c r="V20" s="253"/>
      <c r="W20" s="163"/>
      <c r="X20" s="253"/>
      <c r="Y20" s="163"/>
      <c r="Z20" s="253"/>
      <c r="AA20" s="163"/>
      <c r="AB20" s="270"/>
      <c r="AC20" s="211"/>
      <c r="AD20" s="270"/>
    </row>
    <row r="21" spans="1:30" s="11" customFormat="1" ht="18" customHeight="1" thickBot="1">
      <c r="A21" s="165" t="s">
        <v>304</v>
      </c>
      <c r="B21" s="209" t="s">
        <v>298</v>
      </c>
      <c r="C21" s="165">
        <v>2</v>
      </c>
      <c r="D21" s="165">
        <v>3</v>
      </c>
      <c r="E21" s="165">
        <v>0</v>
      </c>
      <c r="F21" s="165"/>
      <c r="G21" s="114">
        <f aca="true" t="shared" si="5" ref="G21:T21">G22+G23+G24+G25</f>
        <v>842</v>
      </c>
      <c r="H21" s="114">
        <f t="shared" si="5"/>
        <v>280</v>
      </c>
      <c r="I21" s="114">
        <f t="shared" si="5"/>
        <v>562</v>
      </c>
      <c r="J21" s="114">
        <f t="shared" si="5"/>
        <v>376</v>
      </c>
      <c r="K21" s="114">
        <f t="shared" si="5"/>
        <v>186</v>
      </c>
      <c r="L21" s="114">
        <f t="shared" si="5"/>
        <v>0</v>
      </c>
      <c r="M21" s="114">
        <f t="shared" si="5"/>
        <v>0</v>
      </c>
      <c r="N21" s="114">
        <f t="shared" si="5"/>
        <v>0</v>
      </c>
      <c r="O21" s="114">
        <f t="shared" si="5"/>
        <v>407</v>
      </c>
      <c r="P21" s="237">
        <f t="shared" si="5"/>
        <v>272</v>
      </c>
      <c r="Q21" s="114">
        <f t="shared" si="5"/>
        <v>435</v>
      </c>
      <c r="R21" s="237">
        <f t="shared" si="5"/>
        <v>290</v>
      </c>
      <c r="S21" s="114">
        <f t="shared" si="5"/>
        <v>0</v>
      </c>
      <c r="T21" s="237">
        <f t="shared" si="5"/>
        <v>0</v>
      </c>
      <c r="U21" s="135"/>
      <c r="V21" s="257"/>
      <c r="W21" s="135"/>
      <c r="X21" s="263"/>
      <c r="Y21" s="165"/>
      <c r="Z21" s="263"/>
      <c r="AA21" s="165"/>
      <c r="AB21" s="271"/>
      <c r="AC21" s="166"/>
      <c r="AD21" s="271"/>
    </row>
    <row r="22" spans="1:30" s="11" customFormat="1" ht="18" customHeight="1">
      <c r="A22" s="108" t="s">
        <v>299</v>
      </c>
      <c r="B22" s="108" t="s">
        <v>309</v>
      </c>
      <c r="C22" s="164"/>
      <c r="D22" s="156">
        <v>2</v>
      </c>
      <c r="E22" s="164"/>
      <c r="F22" s="164"/>
      <c r="G22" s="157">
        <f>H22+I22</f>
        <v>117</v>
      </c>
      <c r="H22" s="157">
        <v>39</v>
      </c>
      <c r="I22" s="157">
        <f>P22+R22</f>
        <v>78</v>
      </c>
      <c r="J22" s="157">
        <v>54</v>
      </c>
      <c r="K22" s="157">
        <v>24</v>
      </c>
      <c r="L22" s="157"/>
      <c r="M22" s="157"/>
      <c r="N22" s="157"/>
      <c r="O22" s="157">
        <v>51</v>
      </c>
      <c r="P22" s="238">
        <v>34</v>
      </c>
      <c r="Q22" s="157">
        <v>66</v>
      </c>
      <c r="R22" s="238">
        <v>44</v>
      </c>
      <c r="S22" s="91"/>
      <c r="T22" s="255"/>
      <c r="U22" s="156"/>
      <c r="V22" s="255"/>
      <c r="W22" s="156"/>
      <c r="X22" s="264"/>
      <c r="Y22" s="164"/>
      <c r="Z22" s="264"/>
      <c r="AA22" s="164"/>
      <c r="AB22" s="268"/>
      <c r="AC22" s="169"/>
      <c r="AD22" s="268"/>
    </row>
    <row r="23" spans="1:30" s="11" customFormat="1" ht="18" customHeight="1">
      <c r="A23" s="62" t="s">
        <v>300</v>
      </c>
      <c r="B23" s="62" t="s">
        <v>308</v>
      </c>
      <c r="C23" s="69">
        <v>2</v>
      </c>
      <c r="D23" s="69">
        <v>1</v>
      </c>
      <c r="E23" s="161"/>
      <c r="F23" s="164"/>
      <c r="G23" s="157">
        <f>H23+I23</f>
        <v>343</v>
      </c>
      <c r="H23" s="83">
        <v>114</v>
      </c>
      <c r="I23" s="157">
        <f>P23+R23</f>
        <v>229</v>
      </c>
      <c r="J23" s="83">
        <v>179</v>
      </c>
      <c r="K23" s="83">
        <v>50</v>
      </c>
      <c r="L23" s="83"/>
      <c r="M23" s="83"/>
      <c r="N23" s="83"/>
      <c r="O23" s="83">
        <v>178</v>
      </c>
      <c r="P23" s="239">
        <v>119</v>
      </c>
      <c r="Q23" s="83">
        <v>165</v>
      </c>
      <c r="R23" s="239">
        <v>110</v>
      </c>
      <c r="S23" s="203"/>
      <c r="T23" s="235"/>
      <c r="U23" s="69"/>
      <c r="V23" s="235"/>
      <c r="W23" s="69"/>
      <c r="X23" s="261"/>
      <c r="Y23" s="161"/>
      <c r="Z23" s="261"/>
      <c r="AA23" s="161"/>
      <c r="AB23" s="269"/>
      <c r="AC23" s="126"/>
      <c r="AD23" s="269"/>
    </row>
    <row r="24" spans="1:30" s="11" customFormat="1" ht="18" customHeight="1" thickBot="1">
      <c r="A24" s="210" t="s">
        <v>301</v>
      </c>
      <c r="B24" s="210" t="s">
        <v>129</v>
      </c>
      <c r="C24" s="162">
        <v>2</v>
      </c>
      <c r="D24" s="163"/>
      <c r="E24" s="163"/>
      <c r="F24" s="163"/>
      <c r="G24" s="96">
        <f>H24+I24</f>
        <v>150</v>
      </c>
      <c r="H24" s="96">
        <v>50</v>
      </c>
      <c r="I24" s="96">
        <f>P24+R24</f>
        <v>100</v>
      </c>
      <c r="J24" s="96">
        <v>26</v>
      </c>
      <c r="K24" s="96">
        <v>74</v>
      </c>
      <c r="L24" s="96"/>
      <c r="M24" s="96"/>
      <c r="N24" s="96"/>
      <c r="O24" s="96">
        <v>51</v>
      </c>
      <c r="P24" s="240">
        <v>34</v>
      </c>
      <c r="Q24" s="96">
        <v>99</v>
      </c>
      <c r="R24" s="240">
        <v>66</v>
      </c>
      <c r="S24" s="205"/>
      <c r="T24" s="236"/>
      <c r="U24" s="162"/>
      <c r="V24" s="236"/>
      <c r="W24" s="162"/>
      <c r="X24" s="253"/>
      <c r="Y24" s="163"/>
      <c r="Z24" s="253"/>
      <c r="AA24" s="163"/>
      <c r="AB24" s="272"/>
      <c r="AC24" s="129"/>
      <c r="AD24" s="272"/>
    </row>
    <row r="25" spans="1:30" s="11" customFormat="1" ht="18" customHeight="1" thickBot="1">
      <c r="A25" s="208" t="s">
        <v>303</v>
      </c>
      <c r="B25" s="209" t="s">
        <v>302</v>
      </c>
      <c r="C25" s="165"/>
      <c r="D25" s="165">
        <v>1</v>
      </c>
      <c r="E25" s="165"/>
      <c r="F25" s="165"/>
      <c r="G25" s="114">
        <f aca="true" t="shared" si="6" ref="G25:S25">G26</f>
        <v>232</v>
      </c>
      <c r="H25" s="114">
        <f t="shared" si="6"/>
        <v>77</v>
      </c>
      <c r="I25" s="114">
        <f t="shared" si="6"/>
        <v>155</v>
      </c>
      <c r="J25" s="114">
        <f t="shared" si="6"/>
        <v>117</v>
      </c>
      <c r="K25" s="114">
        <f t="shared" si="6"/>
        <v>38</v>
      </c>
      <c r="L25" s="114">
        <f t="shared" si="6"/>
        <v>0</v>
      </c>
      <c r="M25" s="114">
        <f t="shared" si="6"/>
        <v>0</v>
      </c>
      <c r="N25" s="114">
        <f t="shared" si="6"/>
        <v>0</v>
      </c>
      <c r="O25" s="114">
        <f t="shared" si="6"/>
        <v>127</v>
      </c>
      <c r="P25" s="237">
        <f t="shared" si="6"/>
        <v>85</v>
      </c>
      <c r="Q25" s="114">
        <f t="shared" si="6"/>
        <v>105</v>
      </c>
      <c r="R25" s="237">
        <f t="shared" si="6"/>
        <v>70</v>
      </c>
      <c r="S25" s="114">
        <f t="shared" si="6"/>
        <v>0</v>
      </c>
      <c r="T25" s="257"/>
      <c r="U25" s="135"/>
      <c r="V25" s="257"/>
      <c r="W25" s="135"/>
      <c r="X25" s="263"/>
      <c r="Y25" s="165"/>
      <c r="Z25" s="263"/>
      <c r="AA25" s="165"/>
      <c r="AB25" s="271"/>
      <c r="AC25" s="166"/>
      <c r="AD25" s="271"/>
    </row>
    <row r="26" spans="1:30" s="11" customFormat="1" ht="18" customHeight="1" thickBot="1">
      <c r="A26" s="108" t="s">
        <v>307</v>
      </c>
      <c r="B26" s="108" t="s">
        <v>306</v>
      </c>
      <c r="C26" s="164"/>
      <c r="D26" s="156">
        <v>2</v>
      </c>
      <c r="E26" s="164"/>
      <c r="F26" s="164"/>
      <c r="G26" s="157">
        <f>H26+I26</f>
        <v>232</v>
      </c>
      <c r="H26" s="157">
        <v>77</v>
      </c>
      <c r="I26" s="157">
        <f>P26+R26</f>
        <v>155</v>
      </c>
      <c r="J26" s="157">
        <v>117</v>
      </c>
      <c r="K26" s="157">
        <v>38</v>
      </c>
      <c r="L26" s="157"/>
      <c r="M26" s="157"/>
      <c r="N26" s="157"/>
      <c r="O26" s="157">
        <v>127</v>
      </c>
      <c r="P26" s="238">
        <v>85</v>
      </c>
      <c r="Q26" s="157">
        <v>105</v>
      </c>
      <c r="R26" s="238">
        <v>70</v>
      </c>
      <c r="S26" s="91"/>
      <c r="T26" s="255"/>
      <c r="U26" s="156"/>
      <c r="V26" s="255"/>
      <c r="W26" s="156"/>
      <c r="X26" s="264"/>
      <c r="Y26" s="164"/>
      <c r="Z26" s="264"/>
      <c r="AA26" s="164"/>
      <c r="AB26" s="268"/>
      <c r="AC26" s="169"/>
      <c r="AD26" s="268"/>
    </row>
    <row r="27" spans="1:30" s="11" customFormat="1" ht="20.25" customHeight="1" thickBot="1">
      <c r="A27" s="154" t="s">
        <v>330</v>
      </c>
      <c r="B27" s="213" t="s">
        <v>329</v>
      </c>
      <c r="C27" s="154">
        <v>14</v>
      </c>
      <c r="D27" s="154" t="s">
        <v>327</v>
      </c>
      <c r="E27" s="173" t="s">
        <v>251</v>
      </c>
      <c r="F27" s="173"/>
      <c r="G27" s="113">
        <f aca="true" t="shared" si="7" ref="G27:AD27">G28+G36+G41</f>
        <v>4482</v>
      </c>
      <c r="H27" s="113">
        <f t="shared" si="7"/>
        <v>1494</v>
      </c>
      <c r="I27" s="113">
        <f t="shared" si="7"/>
        <v>2988</v>
      </c>
      <c r="J27" s="113">
        <f t="shared" si="7"/>
        <v>1241</v>
      </c>
      <c r="K27" s="113">
        <f t="shared" si="7"/>
        <v>1727</v>
      </c>
      <c r="L27" s="113">
        <f t="shared" si="7"/>
        <v>20</v>
      </c>
      <c r="M27" s="113">
        <f t="shared" si="7"/>
        <v>468</v>
      </c>
      <c r="N27" s="113">
        <f t="shared" si="7"/>
        <v>432</v>
      </c>
      <c r="O27" s="113"/>
      <c r="P27" s="241">
        <f t="shared" si="7"/>
        <v>0</v>
      </c>
      <c r="Q27" s="113"/>
      <c r="R27" s="241">
        <f t="shared" si="7"/>
        <v>0</v>
      </c>
      <c r="S27" s="113">
        <f t="shared" si="7"/>
        <v>918</v>
      </c>
      <c r="T27" s="241">
        <f t="shared" si="7"/>
        <v>612</v>
      </c>
      <c r="U27" s="113">
        <f t="shared" si="7"/>
        <v>1026</v>
      </c>
      <c r="V27" s="241">
        <f t="shared" si="7"/>
        <v>684</v>
      </c>
      <c r="W27" s="113">
        <f t="shared" si="7"/>
        <v>648</v>
      </c>
      <c r="X27" s="241">
        <f t="shared" si="7"/>
        <v>432</v>
      </c>
      <c r="Y27" s="113">
        <f t="shared" si="7"/>
        <v>810</v>
      </c>
      <c r="Z27" s="241">
        <f t="shared" si="7"/>
        <v>540</v>
      </c>
      <c r="AA27" s="113">
        <f t="shared" si="7"/>
        <v>594</v>
      </c>
      <c r="AB27" s="241">
        <f t="shared" si="7"/>
        <v>396</v>
      </c>
      <c r="AC27" s="113">
        <f t="shared" si="7"/>
        <v>486</v>
      </c>
      <c r="AD27" s="241">
        <f t="shared" si="7"/>
        <v>324</v>
      </c>
    </row>
    <row r="28" spans="1:30" s="3" customFormat="1" ht="18.75" customHeight="1">
      <c r="A28" s="89" t="s">
        <v>34</v>
      </c>
      <c r="B28" s="90" t="s">
        <v>35</v>
      </c>
      <c r="C28" s="93">
        <v>0</v>
      </c>
      <c r="D28" s="93">
        <v>6</v>
      </c>
      <c r="E28" s="93">
        <v>0</v>
      </c>
      <c r="F28" s="93"/>
      <c r="G28" s="94">
        <f>G29+G30+G31+G32+G33+G34+G35</f>
        <v>839</v>
      </c>
      <c r="H28" s="94">
        <f aca="true" t="shared" si="8" ref="H28:AD28">H29+H30+H31+H32+H33+H34+H35</f>
        <v>282</v>
      </c>
      <c r="I28" s="94">
        <f t="shared" si="8"/>
        <v>557</v>
      </c>
      <c r="J28" s="94">
        <f t="shared" si="8"/>
        <v>146</v>
      </c>
      <c r="K28" s="94">
        <f t="shared" si="8"/>
        <v>411</v>
      </c>
      <c r="L28" s="94">
        <f t="shared" si="8"/>
        <v>0</v>
      </c>
      <c r="M28" s="94">
        <f t="shared" si="8"/>
        <v>0</v>
      </c>
      <c r="N28" s="94">
        <f t="shared" si="8"/>
        <v>0</v>
      </c>
      <c r="O28" s="94"/>
      <c r="P28" s="242">
        <f t="shared" si="8"/>
        <v>0</v>
      </c>
      <c r="Q28" s="94"/>
      <c r="R28" s="242">
        <f t="shared" si="8"/>
        <v>0</v>
      </c>
      <c r="S28" s="94">
        <f t="shared" si="8"/>
        <v>332</v>
      </c>
      <c r="T28" s="242">
        <f t="shared" si="8"/>
        <v>221</v>
      </c>
      <c r="U28" s="94">
        <f t="shared" si="8"/>
        <v>115</v>
      </c>
      <c r="V28" s="242">
        <f t="shared" si="8"/>
        <v>76</v>
      </c>
      <c r="W28" s="94">
        <f t="shared" si="8"/>
        <v>126</v>
      </c>
      <c r="X28" s="242">
        <f t="shared" si="8"/>
        <v>84</v>
      </c>
      <c r="Y28" s="94">
        <f t="shared" si="8"/>
        <v>92</v>
      </c>
      <c r="Z28" s="242">
        <f t="shared" si="8"/>
        <v>60</v>
      </c>
      <c r="AA28" s="94">
        <f t="shared" si="8"/>
        <v>66</v>
      </c>
      <c r="AB28" s="242">
        <f t="shared" si="8"/>
        <v>44</v>
      </c>
      <c r="AC28" s="94">
        <f t="shared" si="8"/>
        <v>108</v>
      </c>
      <c r="AD28" s="242">
        <f t="shared" si="8"/>
        <v>72</v>
      </c>
    </row>
    <row r="29" spans="1:30" ht="15" customHeight="1">
      <c r="A29" s="62" t="s">
        <v>36</v>
      </c>
      <c r="B29" s="62" t="s">
        <v>70</v>
      </c>
      <c r="C29" s="14"/>
      <c r="D29" s="14">
        <v>3</v>
      </c>
      <c r="E29" s="14"/>
      <c r="F29" s="14"/>
      <c r="G29" s="14">
        <f aca="true" t="shared" si="9" ref="G29:G35">H29+I29</f>
        <v>76</v>
      </c>
      <c r="H29" s="14">
        <v>25</v>
      </c>
      <c r="I29" s="14">
        <f aca="true" t="shared" si="10" ref="I29:I35">T29+V29+X29+Z29+AB29+AD29</f>
        <v>51</v>
      </c>
      <c r="J29" s="14">
        <v>24</v>
      </c>
      <c r="K29" s="14">
        <v>27</v>
      </c>
      <c r="L29" s="35"/>
      <c r="M29" s="14"/>
      <c r="N29" s="14"/>
      <c r="O29" s="14"/>
      <c r="P29" s="243"/>
      <c r="Q29" s="14"/>
      <c r="R29" s="243"/>
      <c r="S29" s="14">
        <v>76</v>
      </c>
      <c r="T29" s="243">
        <v>51</v>
      </c>
      <c r="U29" s="14"/>
      <c r="V29" s="243"/>
      <c r="W29" s="14"/>
      <c r="X29" s="235"/>
      <c r="Y29" s="69"/>
      <c r="Z29" s="235"/>
      <c r="AA29" s="69"/>
      <c r="AB29" s="235"/>
      <c r="AC29" s="69"/>
      <c r="AD29" s="235"/>
    </row>
    <row r="30" spans="1:30" ht="15" customHeight="1">
      <c r="A30" s="62" t="s">
        <v>39</v>
      </c>
      <c r="B30" s="62" t="s">
        <v>37</v>
      </c>
      <c r="C30" s="14"/>
      <c r="D30" s="14">
        <v>3</v>
      </c>
      <c r="E30" s="14"/>
      <c r="F30" s="14"/>
      <c r="G30" s="14">
        <f t="shared" si="9"/>
        <v>76</v>
      </c>
      <c r="H30" s="14">
        <v>25</v>
      </c>
      <c r="I30" s="14">
        <f t="shared" si="10"/>
        <v>51</v>
      </c>
      <c r="J30" s="14">
        <v>51</v>
      </c>
      <c r="K30" s="14"/>
      <c r="L30" s="35"/>
      <c r="M30" s="14"/>
      <c r="N30" s="14"/>
      <c r="O30" s="14"/>
      <c r="P30" s="243"/>
      <c r="Q30" s="14"/>
      <c r="R30" s="243"/>
      <c r="S30" s="14">
        <v>76</v>
      </c>
      <c r="T30" s="243">
        <v>51</v>
      </c>
      <c r="U30" s="14"/>
      <c r="V30" s="243"/>
      <c r="W30" s="14"/>
      <c r="X30" s="235"/>
      <c r="Y30" s="69"/>
      <c r="Z30" s="243"/>
      <c r="AA30" s="14"/>
      <c r="AB30" s="235"/>
      <c r="AC30" s="69"/>
      <c r="AD30" s="235"/>
    </row>
    <row r="31" spans="1:30" ht="15" customHeight="1">
      <c r="A31" s="62" t="s">
        <v>40</v>
      </c>
      <c r="B31" s="62" t="s">
        <v>163</v>
      </c>
      <c r="C31" s="14"/>
      <c r="D31" s="14">
        <v>3</v>
      </c>
      <c r="E31" s="14"/>
      <c r="F31" s="14"/>
      <c r="G31" s="14">
        <f t="shared" si="9"/>
        <v>76</v>
      </c>
      <c r="H31" s="14">
        <v>25</v>
      </c>
      <c r="I31" s="14">
        <f t="shared" si="10"/>
        <v>51</v>
      </c>
      <c r="J31" s="14">
        <v>23</v>
      </c>
      <c r="K31" s="14">
        <v>28</v>
      </c>
      <c r="L31" s="35"/>
      <c r="M31" s="14"/>
      <c r="N31" s="14"/>
      <c r="O31" s="14"/>
      <c r="P31" s="243"/>
      <c r="Q31" s="14"/>
      <c r="R31" s="243"/>
      <c r="S31" s="14">
        <v>76</v>
      </c>
      <c r="T31" s="243">
        <v>51</v>
      </c>
      <c r="U31" s="14"/>
      <c r="V31" s="243"/>
      <c r="W31" s="14"/>
      <c r="X31" s="235"/>
      <c r="Y31" s="69"/>
      <c r="Z31" s="243"/>
      <c r="AA31" s="14"/>
      <c r="AB31" s="235"/>
      <c r="AC31" s="69"/>
      <c r="AD31" s="235"/>
    </row>
    <row r="32" spans="1:30" ht="15" customHeight="1">
      <c r="A32" s="62" t="s">
        <v>41</v>
      </c>
      <c r="B32" s="62" t="s">
        <v>33</v>
      </c>
      <c r="C32" s="14"/>
      <c r="D32" s="14">
        <v>8</v>
      </c>
      <c r="E32" s="131"/>
      <c r="F32" s="131"/>
      <c r="G32" s="14">
        <f t="shared" si="9"/>
        <v>171</v>
      </c>
      <c r="H32" s="14">
        <v>5</v>
      </c>
      <c r="I32" s="14">
        <f t="shared" si="10"/>
        <v>166</v>
      </c>
      <c r="J32" s="14"/>
      <c r="K32" s="14">
        <v>166</v>
      </c>
      <c r="L32" s="35"/>
      <c r="M32" s="14"/>
      <c r="N32" s="14"/>
      <c r="O32" s="14"/>
      <c r="P32" s="243"/>
      <c r="Q32" s="14"/>
      <c r="R32" s="243"/>
      <c r="S32" s="14">
        <v>36</v>
      </c>
      <c r="T32" s="243">
        <v>34</v>
      </c>
      <c r="U32" s="14">
        <v>39</v>
      </c>
      <c r="V32" s="243">
        <v>38</v>
      </c>
      <c r="W32" s="14">
        <v>24</v>
      </c>
      <c r="X32" s="243">
        <v>24</v>
      </c>
      <c r="Y32" s="14">
        <v>32</v>
      </c>
      <c r="Z32" s="243">
        <v>30</v>
      </c>
      <c r="AA32" s="14">
        <v>22</v>
      </c>
      <c r="AB32" s="235">
        <v>22</v>
      </c>
      <c r="AC32" s="69">
        <v>18</v>
      </c>
      <c r="AD32" s="235">
        <v>18</v>
      </c>
    </row>
    <row r="33" spans="1:30" ht="15" customHeight="1">
      <c r="A33" s="116" t="s">
        <v>141</v>
      </c>
      <c r="B33" s="116" t="s">
        <v>38</v>
      </c>
      <c r="C33" s="363" t="s">
        <v>164</v>
      </c>
      <c r="D33" s="364"/>
      <c r="E33" s="365"/>
      <c r="F33" s="212"/>
      <c r="G33" s="117">
        <f t="shared" si="9"/>
        <v>332</v>
      </c>
      <c r="H33" s="14">
        <v>166</v>
      </c>
      <c r="I33" s="14">
        <f t="shared" si="10"/>
        <v>166</v>
      </c>
      <c r="J33" s="117">
        <v>2</v>
      </c>
      <c r="K33" s="117">
        <v>164</v>
      </c>
      <c r="L33" s="118"/>
      <c r="M33" s="117"/>
      <c r="N33" s="117"/>
      <c r="O33" s="117"/>
      <c r="P33" s="244"/>
      <c r="Q33" s="117"/>
      <c r="R33" s="244"/>
      <c r="S33" s="117">
        <v>68</v>
      </c>
      <c r="T33" s="244">
        <v>34</v>
      </c>
      <c r="U33" s="117">
        <v>76</v>
      </c>
      <c r="V33" s="243">
        <v>38</v>
      </c>
      <c r="W33" s="14">
        <v>48</v>
      </c>
      <c r="X33" s="243">
        <v>24</v>
      </c>
      <c r="Y33" s="14">
        <v>60</v>
      </c>
      <c r="Z33" s="243">
        <v>30</v>
      </c>
      <c r="AA33" s="14">
        <v>44</v>
      </c>
      <c r="AB33" s="235">
        <v>22</v>
      </c>
      <c r="AC33" s="69">
        <v>36</v>
      </c>
      <c r="AD33" s="235">
        <v>18</v>
      </c>
    </row>
    <row r="34" spans="1:30" ht="16.5" customHeight="1">
      <c r="A34" s="62" t="s">
        <v>165</v>
      </c>
      <c r="B34" s="62" t="s">
        <v>267</v>
      </c>
      <c r="C34" s="14"/>
      <c r="D34" s="14">
        <v>8</v>
      </c>
      <c r="E34" s="14"/>
      <c r="F34" s="14"/>
      <c r="G34" s="14">
        <f t="shared" si="9"/>
        <v>54</v>
      </c>
      <c r="H34" s="14">
        <v>18</v>
      </c>
      <c r="I34" s="14">
        <f t="shared" si="10"/>
        <v>36</v>
      </c>
      <c r="J34" s="14">
        <v>30</v>
      </c>
      <c r="K34" s="14">
        <v>6</v>
      </c>
      <c r="L34" s="35"/>
      <c r="M34" s="14"/>
      <c r="N34" s="14"/>
      <c r="O34" s="14"/>
      <c r="P34" s="243"/>
      <c r="Q34" s="14"/>
      <c r="R34" s="243"/>
      <c r="S34" s="14"/>
      <c r="T34" s="243"/>
      <c r="U34" s="14"/>
      <c r="V34" s="243"/>
      <c r="W34" s="14"/>
      <c r="X34" s="243"/>
      <c r="Y34" s="14"/>
      <c r="Z34" s="243"/>
      <c r="AA34" s="14"/>
      <c r="AB34" s="235"/>
      <c r="AC34" s="69">
        <v>54</v>
      </c>
      <c r="AD34" s="235">
        <v>36</v>
      </c>
    </row>
    <row r="35" spans="1:30" ht="16.5" customHeight="1" thickBot="1">
      <c r="A35" s="132" t="s">
        <v>166</v>
      </c>
      <c r="B35" s="132" t="s">
        <v>167</v>
      </c>
      <c r="C35" s="133"/>
      <c r="D35" s="97">
        <v>5</v>
      </c>
      <c r="E35" s="97"/>
      <c r="F35" s="133"/>
      <c r="G35" s="133">
        <f t="shared" si="9"/>
        <v>54</v>
      </c>
      <c r="H35" s="14">
        <v>18</v>
      </c>
      <c r="I35" s="14">
        <f t="shared" si="10"/>
        <v>36</v>
      </c>
      <c r="J35" s="133">
        <v>16</v>
      </c>
      <c r="K35" s="133">
        <v>20</v>
      </c>
      <c r="L35" s="134"/>
      <c r="M35" s="133"/>
      <c r="N35" s="133"/>
      <c r="O35" s="133"/>
      <c r="P35" s="245"/>
      <c r="Q35" s="133"/>
      <c r="R35" s="245"/>
      <c r="S35" s="133"/>
      <c r="T35" s="245"/>
      <c r="U35" s="133"/>
      <c r="V35" s="245"/>
      <c r="W35" s="133">
        <v>54</v>
      </c>
      <c r="X35" s="245">
        <v>36</v>
      </c>
      <c r="Y35" s="133"/>
      <c r="Z35" s="245"/>
      <c r="AA35" s="133"/>
      <c r="AB35" s="257"/>
      <c r="AC35" s="135"/>
      <c r="AD35" s="257"/>
    </row>
    <row r="36" spans="1:31" s="3" customFormat="1" ht="18" customHeight="1">
      <c r="A36" s="89" t="s">
        <v>42</v>
      </c>
      <c r="B36" s="90" t="s">
        <v>43</v>
      </c>
      <c r="C36" s="93">
        <v>0</v>
      </c>
      <c r="D36" s="93" t="s">
        <v>268</v>
      </c>
      <c r="E36" s="174" t="s">
        <v>227</v>
      </c>
      <c r="F36" s="174"/>
      <c r="G36" s="94">
        <f>G37+G38+G40+G39</f>
        <v>358</v>
      </c>
      <c r="H36" s="94">
        <f aca="true" t="shared" si="11" ref="H36:AD36">H37+H38+H40+H39</f>
        <v>119</v>
      </c>
      <c r="I36" s="94">
        <f t="shared" si="11"/>
        <v>239</v>
      </c>
      <c r="J36" s="94">
        <f t="shared" si="11"/>
        <v>147</v>
      </c>
      <c r="K36" s="94">
        <f t="shared" si="11"/>
        <v>92</v>
      </c>
      <c r="L36" s="94">
        <v>0</v>
      </c>
      <c r="M36" s="94">
        <f t="shared" si="11"/>
        <v>0</v>
      </c>
      <c r="N36" s="94">
        <f t="shared" si="11"/>
        <v>0</v>
      </c>
      <c r="O36" s="94"/>
      <c r="P36" s="242">
        <f t="shared" si="11"/>
        <v>0</v>
      </c>
      <c r="Q36" s="94"/>
      <c r="R36" s="242">
        <f t="shared" si="11"/>
        <v>0</v>
      </c>
      <c r="S36" s="94">
        <f t="shared" si="11"/>
        <v>51</v>
      </c>
      <c r="T36" s="242">
        <f t="shared" si="11"/>
        <v>34</v>
      </c>
      <c r="U36" s="94">
        <f t="shared" si="11"/>
        <v>199</v>
      </c>
      <c r="V36" s="242">
        <f t="shared" si="11"/>
        <v>133</v>
      </c>
      <c r="W36" s="94">
        <f t="shared" si="11"/>
        <v>0</v>
      </c>
      <c r="X36" s="242">
        <f t="shared" si="11"/>
        <v>0</v>
      </c>
      <c r="Y36" s="94">
        <f t="shared" si="11"/>
        <v>0</v>
      </c>
      <c r="Z36" s="242">
        <f t="shared" si="11"/>
        <v>0</v>
      </c>
      <c r="AA36" s="94">
        <f t="shared" si="11"/>
        <v>0</v>
      </c>
      <c r="AB36" s="242">
        <f t="shared" si="11"/>
        <v>0</v>
      </c>
      <c r="AC36" s="94">
        <f t="shared" si="11"/>
        <v>108</v>
      </c>
      <c r="AD36" s="242">
        <f t="shared" si="11"/>
        <v>72</v>
      </c>
      <c r="AE36" s="4"/>
    </row>
    <row r="37" spans="1:30" ht="32.25" customHeight="1">
      <c r="A37" s="62" t="s">
        <v>44</v>
      </c>
      <c r="B37" s="67" t="s">
        <v>431</v>
      </c>
      <c r="C37" s="14"/>
      <c r="D37" s="14">
        <v>4</v>
      </c>
      <c r="E37" s="14"/>
      <c r="F37" s="14"/>
      <c r="G37" s="14">
        <f>H37+I37</f>
        <v>136</v>
      </c>
      <c r="H37" s="14">
        <v>45</v>
      </c>
      <c r="I37" s="14">
        <f>T37+V37+X37+Z37+AB37+AD37</f>
        <v>91</v>
      </c>
      <c r="J37" s="14">
        <v>39</v>
      </c>
      <c r="K37" s="14">
        <v>52</v>
      </c>
      <c r="L37" s="35"/>
      <c r="M37" s="14"/>
      <c r="N37" s="14"/>
      <c r="O37" s="14"/>
      <c r="P37" s="243"/>
      <c r="Q37" s="14"/>
      <c r="R37" s="243"/>
      <c r="S37" s="14">
        <v>51</v>
      </c>
      <c r="T37" s="243">
        <v>34</v>
      </c>
      <c r="U37" s="14">
        <v>85</v>
      </c>
      <c r="V37" s="243">
        <v>57</v>
      </c>
      <c r="W37" s="14"/>
      <c r="X37" s="243"/>
      <c r="Y37" s="14"/>
      <c r="Z37" s="243"/>
      <c r="AA37" s="14"/>
      <c r="AB37" s="273"/>
      <c r="AC37" s="130"/>
      <c r="AD37" s="273"/>
    </row>
    <row r="38" spans="1:30" ht="18" customHeight="1">
      <c r="A38" s="116" t="s">
        <v>45</v>
      </c>
      <c r="B38" s="62" t="s">
        <v>143</v>
      </c>
      <c r="C38" s="117"/>
      <c r="D38" s="117">
        <v>8</v>
      </c>
      <c r="E38" s="117"/>
      <c r="F38" s="117"/>
      <c r="G38" s="117">
        <f>H38+I38</f>
        <v>108</v>
      </c>
      <c r="H38" s="14">
        <v>36</v>
      </c>
      <c r="I38" s="14">
        <f>T38+V38+X38+Z38+AB38+AD38</f>
        <v>72</v>
      </c>
      <c r="J38" s="117">
        <v>52</v>
      </c>
      <c r="K38" s="117">
        <v>20</v>
      </c>
      <c r="L38" s="118" t="s">
        <v>138</v>
      </c>
      <c r="M38" s="117"/>
      <c r="N38" s="117"/>
      <c r="O38" s="117"/>
      <c r="P38" s="244"/>
      <c r="Q38" s="117"/>
      <c r="R38" s="244"/>
      <c r="S38" s="117"/>
      <c r="T38" s="244"/>
      <c r="U38" s="117"/>
      <c r="V38" s="244"/>
      <c r="W38" s="117"/>
      <c r="X38" s="244"/>
      <c r="Y38" s="117"/>
      <c r="Z38" s="244"/>
      <c r="AA38" s="117"/>
      <c r="AB38" s="273"/>
      <c r="AC38" s="69">
        <v>108</v>
      </c>
      <c r="AD38" s="235">
        <v>72</v>
      </c>
    </row>
    <row r="39" spans="1:30" ht="17.25" customHeight="1">
      <c r="A39" s="62" t="s">
        <v>142</v>
      </c>
      <c r="B39" s="62" t="s">
        <v>168</v>
      </c>
      <c r="C39" s="14"/>
      <c r="D39" s="14" t="s">
        <v>321</v>
      </c>
      <c r="E39" s="14"/>
      <c r="F39" s="14"/>
      <c r="G39" s="14">
        <f>H39+I39</f>
        <v>57</v>
      </c>
      <c r="H39" s="14">
        <v>19</v>
      </c>
      <c r="I39" s="14">
        <f>T39+V39+X39+Z39+AB39+AD39</f>
        <v>38</v>
      </c>
      <c r="J39" s="14">
        <v>26</v>
      </c>
      <c r="K39" s="14">
        <v>12</v>
      </c>
      <c r="L39" s="14" t="s">
        <v>138</v>
      </c>
      <c r="M39" s="14"/>
      <c r="N39" s="14"/>
      <c r="O39" s="14"/>
      <c r="P39" s="243"/>
      <c r="Q39" s="14"/>
      <c r="R39" s="243"/>
      <c r="S39" s="14"/>
      <c r="T39" s="243"/>
      <c r="U39" s="14">
        <v>57</v>
      </c>
      <c r="V39" s="243">
        <v>38</v>
      </c>
      <c r="W39" s="14"/>
      <c r="X39" s="243"/>
      <c r="Y39" s="14"/>
      <c r="Z39" s="243"/>
      <c r="AA39" s="14"/>
      <c r="AB39" s="273"/>
      <c r="AC39" s="130"/>
      <c r="AD39" s="273"/>
    </row>
    <row r="40" spans="1:30" ht="17.25" customHeight="1" thickBot="1">
      <c r="A40" s="132" t="s">
        <v>169</v>
      </c>
      <c r="B40" s="132" t="s">
        <v>170</v>
      </c>
      <c r="C40" s="133"/>
      <c r="D40" s="133" t="s">
        <v>321</v>
      </c>
      <c r="E40" s="133"/>
      <c r="F40" s="133"/>
      <c r="G40" s="133">
        <f>H40+I40</f>
        <v>57</v>
      </c>
      <c r="H40" s="14">
        <v>19</v>
      </c>
      <c r="I40" s="14">
        <f>T40+V40+X40+Z40+AB40+AD40</f>
        <v>38</v>
      </c>
      <c r="J40" s="133">
        <v>30</v>
      </c>
      <c r="K40" s="133">
        <v>8</v>
      </c>
      <c r="L40" s="134" t="s">
        <v>138</v>
      </c>
      <c r="M40" s="133"/>
      <c r="N40" s="133"/>
      <c r="O40" s="133"/>
      <c r="P40" s="245"/>
      <c r="Q40" s="133"/>
      <c r="R40" s="245"/>
      <c r="S40" s="133"/>
      <c r="T40" s="245"/>
      <c r="U40" s="133">
        <v>57</v>
      </c>
      <c r="V40" s="245">
        <v>38</v>
      </c>
      <c r="W40" s="133"/>
      <c r="X40" s="245"/>
      <c r="Y40" s="133"/>
      <c r="Z40" s="245"/>
      <c r="AA40" s="182"/>
      <c r="AB40" s="274"/>
      <c r="AC40" s="136"/>
      <c r="AD40" s="255"/>
    </row>
    <row r="41" spans="1:31" s="3" customFormat="1" ht="17.25" customHeight="1" thickBot="1">
      <c r="A41" s="98" t="s">
        <v>46</v>
      </c>
      <c r="B41" s="98" t="s">
        <v>47</v>
      </c>
      <c r="C41" s="99">
        <v>14</v>
      </c>
      <c r="D41" s="99" t="s">
        <v>326</v>
      </c>
      <c r="E41" s="171" t="s">
        <v>251</v>
      </c>
      <c r="F41" s="171"/>
      <c r="G41" s="99">
        <f aca="true" t="shared" si="12" ref="G41:AD41">G42+G60</f>
        <v>3285</v>
      </c>
      <c r="H41" s="99">
        <f t="shared" si="12"/>
        <v>1093</v>
      </c>
      <c r="I41" s="99">
        <f t="shared" si="12"/>
        <v>2192</v>
      </c>
      <c r="J41" s="99">
        <f t="shared" si="12"/>
        <v>948</v>
      </c>
      <c r="K41" s="99">
        <f t="shared" si="12"/>
        <v>1224</v>
      </c>
      <c r="L41" s="99">
        <f t="shared" si="12"/>
        <v>20</v>
      </c>
      <c r="M41" s="99">
        <f t="shared" si="12"/>
        <v>468</v>
      </c>
      <c r="N41" s="99">
        <f t="shared" si="12"/>
        <v>432</v>
      </c>
      <c r="O41" s="99"/>
      <c r="P41" s="246">
        <f t="shared" si="12"/>
        <v>0</v>
      </c>
      <c r="Q41" s="99"/>
      <c r="R41" s="246">
        <f t="shared" si="12"/>
        <v>0</v>
      </c>
      <c r="S41" s="99">
        <f t="shared" si="12"/>
        <v>535</v>
      </c>
      <c r="T41" s="246">
        <f t="shared" si="12"/>
        <v>357</v>
      </c>
      <c r="U41" s="99">
        <f t="shared" si="12"/>
        <v>712</v>
      </c>
      <c r="V41" s="246">
        <f t="shared" si="12"/>
        <v>475</v>
      </c>
      <c r="W41" s="99">
        <f t="shared" si="12"/>
        <v>522</v>
      </c>
      <c r="X41" s="246">
        <f t="shared" si="12"/>
        <v>348</v>
      </c>
      <c r="Y41" s="99">
        <f t="shared" si="12"/>
        <v>718</v>
      </c>
      <c r="Z41" s="246">
        <f t="shared" si="12"/>
        <v>480</v>
      </c>
      <c r="AA41" s="99">
        <f t="shared" si="12"/>
        <v>528</v>
      </c>
      <c r="AB41" s="246">
        <f t="shared" si="12"/>
        <v>352</v>
      </c>
      <c r="AC41" s="99">
        <f t="shared" si="12"/>
        <v>270</v>
      </c>
      <c r="AD41" s="246">
        <f t="shared" si="12"/>
        <v>180</v>
      </c>
      <c r="AE41" s="4"/>
    </row>
    <row r="42" spans="1:31" s="3" customFormat="1" ht="16.5" customHeight="1">
      <c r="A42" s="89" t="s">
        <v>48</v>
      </c>
      <c r="B42" s="89" t="s">
        <v>49</v>
      </c>
      <c r="C42" s="94">
        <v>3</v>
      </c>
      <c r="D42" s="94" t="s">
        <v>269</v>
      </c>
      <c r="E42" s="172" t="s">
        <v>227</v>
      </c>
      <c r="F42" s="172"/>
      <c r="G42" s="94">
        <f>G43+G44+G45+G46+G47+G48+G49+G50+G51+G52+G53+G54+G55+G56+G57+G58+G59</f>
        <v>1472</v>
      </c>
      <c r="H42" s="94">
        <f aca="true" t="shared" si="13" ref="H42:AD42">H43+H44+H45+H46+H47+H48+H49+H50+H51+H52+H53+H54+H55+H56+H57+H58+H59</f>
        <v>489</v>
      </c>
      <c r="I42" s="94">
        <f t="shared" si="13"/>
        <v>983</v>
      </c>
      <c r="J42" s="94">
        <f t="shared" si="13"/>
        <v>559</v>
      </c>
      <c r="K42" s="94">
        <f t="shared" si="13"/>
        <v>424</v>
      </c>
      <c r="L42" s="94">
        <f t="shared" si="13"/>
        <v>0</v>
      </c>
      <c r="M42" s="94">
        <f t="shared" si="13"/>
        <v>0</v>
      </c>
      <c r="N42" s="94">
        <f t="shared" si="13"/>
        <v>0</v>
      </c>
      <c r="O42" s="94"/>
      <c r="P42" s="242">
        <f t="shared" si="13"/>
        <v>0</v>
      </c>
      <c r="Q42" s="94"/>
      <c r="R42" s="242">
        <f t="shared" si="13"/>
        <v>0</v>
      </c>
      <c r="S42" s="94">
        <f t="shared" si="13"/>
        <v>433</v>
      </c>
      <c r="T42" s="242">
        <f t="shared" si="13"/>
        <v>289</v>
      </c>
      <c r="U42" s="94">
        <f t="shared" si="13"/>
        <v>370</v>
      </c>
      <c r="V42" s="242">
        <f t="shared" si="13"/>
        <v>247</v>
      </c>
      <c r="W42" s="94">
        <f t="shared" si="13"/>
        <v>306</v>
      </c>
      <c r="X42" s="242">
        <f t="shared" si="13"/>
        <v>204</v>
      </c>
      <c r="Y42" s="94">
        <f t="shared" si="13"/>
        <v>201</v>
      </c>
      <c r="Z42" s="242">
        <f t="shared" si="13"/>
        <v>135</v>
      </c>
      <c r="AA42" s="94">
        <f t="shared" si="13"/>
        <v>0</v>
      </c>
      <c r="AB42" s="242">
        <f t="shared" si="13"/>
        <v>0</v>
      </c>
      <c r="AC42" s="94">
        <f t="shared" si="13"/>
        <v>162</v>
      </c>
      <c r="AD42" s="242">
        <f t="shared" si="13"/>
        <v>108</v>
      </c>
      <c r="AE42" s="4"/>
    </row>
    <row r="43" spans="1:30" ht="15" customHeight="1">
      <c r="A43" s="62" t="s">
        <v>71</v>
      </c>
      <c r="B43" s="62" t="s">
        <v>171</v>
      </c>
      <c r="C43" s="14"/>
      <c r="D43" s="14">
        <v>4</v>
      </c>
      <c r="E43" s="14"/>
      <c r="F43" s="14"/>
      <c r="G43" s="14">
        <f>H43+I43</f>
        <v>111</v>
      </c>
      <c r="H43" s="142">
        <v>37</v>
      </c>
      <c r="I43" s="142">
        <f aca="true" t="shared" si="14" ref="I43:I59">T43+V43+X43+Z43+AB43+AD43</f>
        <v>74</v>
      </c>
      <c r="J43" s="14">
        <v>32</v>
      </c>
      <c r="K43" s="14">
        <v>42</v>
      </c>
      <c r="L43" s="14"/>
      <c r="M43" s="14"/>
      <c r="N43" s="14"/>
      <c r="O43" s="14"/>
      <c r="P43" s="243"/>
      <c r="Q43" s="14"/>
      <c r="R43" s="243"/>
      <c r="S43" s="14">
        <v>26</v>
      </c>
      <c r="T43" s="235">
        <v>17</v>
      </c>
      <c r="U43" s="69">
        <v>85</v>
      </c>
      <c r="V43" s="235">
        <v>57</v>
      </c>
      <c r="W43" s="69"/>
      <c r="X43" s="235"/>
      <c r="Y43" s="69"/>
      <c r="Z43" s="266"/>
      <c r="AA43" s="142"/>
      <c r="AB43" s="235"/>
      <c r="AC43" s="69"/>
      <c r="AD43" s="235"/>
    </row>
    <row r="44" spans="1:30" ht="16.5" customHeight="1">
      <c r="A44" s="62" t="s">
        <v>72</v>
      </c>
      <c r="B44" s="62" t="s">
        <v>172</v>
      </c>
      <c r="C44" s="14"/>
      <c r="D44" s="14" t="s">
        <v>321</v>
      </c>
      <c r="E44" s="14"/>
      <c r="F44" s="14"/>
      <c r="G44" s="14">
        <f aca="true" t="shared" si="15" ref="G44:G59">H44+I44</f>
        <v>57</v>
      </c>
      <c r="H44" s="142">
        <v>19</v>
      </c>
      <c r="I44" s="142">
        <f t="shared" si="14"/>
        <v>38</v>
      </c>
      <c r="J44" s="14">
        <v>26</v>
      </c>
      <c r="K44" s="14">
        <v>12</v>
      </c>
      <c r="L44" s="35"/>
      <c r="M44" s="14"/>
      <c r="N44" s="14"/>
      <c r="O44" s="14"/>
      <c r="P44" s="243"/>
      <c r="Q44" s="14"/>
      <c r="R44" s="243"/>
      <c r="S44" s="14"/>
      <c r="T44" s="235"/>
      <c r="U44" s="69">
        <v>57</v>
      </c>
      <c r="V44" s="235">
        <v>38</v>
      </c>
      <c r="W44" s="69"/>
      <c r="X44" s="235"/>
      <c r="Y44" s="69"/>
      <c r="Z44" s="266"/>
      <c r="AA44" s="142"/>
      <c r="AB44" s="235"/>
      <c r="AC44" s="69"/>
      <c r="AD44" s="235"/>
    </row>
    <row r="45" spans="1:30" ht="17.25" customHeight="1">
      <c r="A45" s="62" t="s">
        <v>73</v>
      </c>
      <c r="B45" s="62" t="s">
        <v>173</v>
      </c>
      <c r="C45" s="14"/>
      <c r="D45" s="14" t="s">
        <v>322</v>
      </c>
      <c r="E45" s="14"/>
      <c r="F45" s="14"/>
      <c r="G45" s="14">
        <f t="shared" si="15"/>
        <v>76</v>
      </c>
      <c r="H45" s="142">
        <v>25</v>
      </c>
      <c r="I45" s="142">
        <f t="shared" si="14"/>
        <v>51</v>
      </c>
      <c r="J45" s="14">
        <v>23</v>
      </c>
      <c r="K45" s="14">
        <v>28</v>
      </c>
      <c r="L45" s="35"/>
      <c r="M45" s="14"/>
      <c r="N45" s="14"/>
      <c r="O45" s="14"/>
      <c r="P45" s="243"/>
      <c r="Q45" s="14"/>
      <c r="R45" s="243"/>
      <c r="S45" s="14">
        <v>76</v>
      </c>
      <c r="T45" s="235">
        <v>51</v>
      </c>
      <c r="U45" s="69"/>
      <c r="V45" s="235"/>
      <c r="W45" s="69"/>
      <c r="X45" s="235"/>
      <c r="Y45" s="69"/>
      <c r="Z45" s="235"/>
      <c r="AA45" s="69"/>
      <c r="AB45" s="235"/>
      <c r="AC45" s="69"/>
      <c r="AD45" s="235"/>
    </row>
    <row r="46" spans="1:30" ht="15.75" customHeight="1">
      <c r="A46" s="62" t="s">
        <v>74</v>
      </c>
      <c r="B46" s="62" t="s">
        <v>174</v>
      </c>
      <c r="C46" s="14"/>
      <c r="D46" s="14">
        <v>3</v>
      </c>
      <c r="E46" s="14"/>
      <c r="F46" s="14"/>
      <c r="G46" s="14">
        <f t="shared" si="15"/>
        <v>102</v>
      </c>
      <c r="H46" s="142">
        <v>34</v>
      </c>
      <c r="I46" s="142">
        <f t="shared" si="14"/>
        <v>68</v>
      </c>
      <c r="J46" s="14">
        <v>48</v>
      </c>
      <c r="K46" s="14">
        <v>20</v>
      </c>
      <c r="L46" s="35"/>
      <c r="M46" s="14"/>
      <c r="N46" s="14"/>
      <c r="O46" s="14"/>
      <c r="P46" s="243"/>
      <c r="Q46" s="14"/>
      <c r="R46" s="243"/>
      <c r="S46" s="14">
        <v>102</v>
      </c>
      <c r="T46" s="235">
        <v>68</v>
      </c>
      <c r="U46" s="69"/>
      <c r="V46" s="235"/>
      <c r="W46" s="69"/>
      <c r="X46" s="235"/>
      <c r="Y46" s="69"/>
      <c r="Z46" s="235"/>
      <c r="AA46" s="69"/>
      <c r="AB46" s="235"/>
      <c r="AC46" s="69"/>
      <c r="AD46" s="235"/>
    </row>
    <row r="47" spans="1:30" ht="16.5" customHeight="1">
      <c r="A47" s="62" t="s">
        <v>75</v>
      </c>
      <c r="B47" s="62" t="s">
        <v>175</v>
      </c>
      <c r="C47" s="14"/>
      <c r="D47" s="14">
        <v>8</v>
      </c>
      <c r="E47" s="14"/>
      <c r="F47" s="14"/>
      <c r="G47" s="14">
        <f t="shared" si="15"/>
        <v>54</v>
      </c>
      <c r="H47" s="142">
        <v>18</v>
      </c>
      <c r="I47" s="142">
        <f t="shared" si="14"/>
        <v>36</v>
      </c>
      <c r="J47" s="14">
        <v>30</v>
      </c>
      <c r="K47" s="14">
        <v>6</v>
      </c>
      <c r="L47" s="35"/>
      <c r="M47" s="14"/>
      <c r="N47" s="14"/>
      <c r="O47" s="14"/>
      <c r="P47" s="243"/>
      <c r="Q47" s="14"/>
      <c r="R47" s="243"/>
      <c r="S47" s="14"/>
      <c r="T47" s="235"/>
      <c r="U47" s="69"/>
      <c r="V47" s="235"/>
      <c r="W47" s="69"/>
      <c r="X47" s="235"/>
      <c r="Y47" s="69"/>
      <c r="Z47" s="235"/>
      <c r="AA47" s="69"/>
      <c r="AB47" s="235"/>
      <c r="AC47" s="69">
        <v>54</v>
      </c>
      <c r="AD47" s="235">
        <v>36</v>
      </c>
    </row>
    <row r="48" spans="1:31" s="32" customFormat="1" ht="17.25" customHeight="1">
      <c r="A48" s="65" t="s">
        <v>76</v>
      </c>
      <c r="B48" s="62" t="s">
        <v>176</v>
      </c>
      <c r="C48" s="14">
        <v>4</v>
      </c>
      <c r="D48" s="14"/>
      <c r="E48" s="14"/>
      <c r="F48" s="14"/>
      <c r="G48" s="14">
        <f t="shared" si="15"/>
        <v>159</v>
      </c>
      <c r="H48" s="142">
        <v>53</v>
      </c>
      <c r="I48" s="142">
        <f t="shared" si="14"/>
        <v>106</v>
      </c>
      <c r="J48" s="14">
        <v>52</v>
      </c>
      <c r="K48" s="14">
        <v>54</v>
      </c>
      <c r="L48" s="14"/>
      <c r="M48" s="66"/>
      <c r="N48" s="66"/>
      <c r="O48" s="66"/>
      <c r="P48" s="247"/>
      <c r="Q48" s="66"/>
      <c r="R48" s="247"/>
      <c r="S48" s="66">
        <v>102</v>
      </c>
      <c r="T48" s="235">
        <v>68</v>
      </c>
      <c r="U48" s="69">
        <v>57</v>
      </c>
      <c r="V48" s="235">
        <v>38</v>
      </c>
      <c r="W48" s="69"/>
      <c r="X48" s="235"/>
      <c r="Y48" s="69"/>
      <c r="Z48" s="235"/>
      <c r="AA48" s="69"/>
      <c r="AB48" s="235"/>
      <c r="AC48" s="69"/>
      <c r="AD48" s="235"/>
      <c r="AE48" s="4"/>
    </row>
    <row r="49" spans="1:30" ht="16.5" customHeight="1">
      <c r="A49" s="62" t="s">
        <v>77</v>
      </c>
      <c r="B49" s="62" t="s">
        <v>177</v>
      </c>
      <c r="C49" s="14"/>
      <c r="D49" s="14" t="s">
        <v>262</v>
      </c>
      <c r="E49" s="14"/>
      <c r="F49" s="14"/>
      <c r="G49" s="14">
        <f t="shared" si="15"/>
        <v>67</v>
      </c>
      <c r="H49" s="142">
        <v>22</v>
      </c>
      <c r="I49" s="142">
        <f t="shared" si="14"/>
        <v>45</v>
      </c>
      <c r="J49" s="14">
        <v>31</v>
      </c>
      <c r="K49" s="14">
        <v>14</v>
      </c>
      <c r="L49" s="35"/>
      <c r="M49" s="14"/>
      <c r="N49" s="14"/>
      <c r="O49" s="14"/>
      <c r="P49" s="243"/>
      <c r="Q49" s="14"/>
      <c r="R49" s="243"/>
      <c r="S49" s="14"/>
      <c r="T49" s="235"/>
      <c r="U49" s="69"/>
      <c r="V49" s="235"/>
      <c r="W49" s="69"/>
      <c r="X49" s="235"/>
      <c r="Y49" s="69">
        <v>67</v>
      </c>
      <c r="Z49" s="235">
        <v>45</v>
      </c>
      <c r="AA49" s="69"/>
      <c r="AB49" s="235"/>
      <c r="AC49" s="69"/>
      <c r="AD49" s="235"/>
    </row>
    <row r="50" spans="1:30" ht="15" customHeight="1">
      <c r="A50" s="62" t="s">
        <v>78</v>
      </c>
      <c r="B50" s="62" t="s">
        <v>178</v>
      </c>
      <c r="C50" s="14"/>
      <c r="D50" s="14" t="s">
        <v>262</v>
      </c>
      <c r="E50" s="14"/>
      <c r="F50" s="14"/>
      <c r="G50" s="14">
        <f t="shared" si="15"/>
        <v>67</v>
      </c>
      <c r="H50" s="142">
        <v>22</v>
      </c>
      <c r="I50" s="142">
        <f t="shared" si="14"/>
        <v>45</v>
      </c>
      <c r="J50" s="14">
        <v>31</v>
      </c>
      <c r="K50" s="14">
        <v>14</v>
      </c>
      <c r="L50" s="35"/>
      <c r="M50" s="14"/>
      <c r="N50" s="14"/>
      <c r="O50" s="14"/>
      <c r="P50" s="243"/>
      <c r="Q50" s="14"/>
      <c r="R50" s="243"/>
      <c r="S50" s="14"/>
      <c r="T50" s="235"/>
      <c r="U50" s="69"/>
      <c r="V50" s="235"/>
      <c r="W50" s="69"/>
      <c r="X50" s="235"/>
      <c r="Y50" s="69">
        <v>67</v>
      </c>
      <c r="Z50" s="235">
        <v>45</v>
      </c>
      <c r="AA50" s="69"/>
      <c r="AB50" s="235"/>
      <c r="AC50" s="69"/>
      <c r="AD50" s="235"/>
    </row>
    <row r="51" spans="1:30" ht="15" customHeight="1">
      <c r="A51" s="62" t="s">
        <v>79</v>
      </c>
      <c r="B51" s="62" t="s">
        <v>179</v>
      </c>
      <c r="C51" s="14"/>
      <c r="D51" s="14">
        <v>5</v>
      </c>
      <c r="E51" s="14"/>
      <c r="F51" s="14"/>
      <c r="G51" s="14">
        <f t="shared" si="15"/>
        <v>72</v>
      </c>
      <c r="H51" s="142">
        <v>24</v>
      </c>
      <c r="I51" s="142">
        <f t="shared" si="14"/>
        <v>48</v>
      </c>
      <c r="J51" s="14">
        <v>36</v>
      </c>
      <c r="K51" s="14">
        <v>12</v>
      </c>
      <c r="L51" s="35"/>
      <c r="M51" s="14"/>
      <c r="N51" s="14"/>
      <c r="O51" s="14"/>
      <c r="P51" s="243"/>
      <c r="Q51" s="14"/>
      <c r="R51" s="243"/>
      <c r="S51" s="14"/>
      <c r="T51" s="235"/>
      <c r="U51" s="69"/>
      <c r="V51" s="235"/>
      <c r="W51" s="69">
        <v>72</v>
      </c>
      <c r="X51" s="235">
        <v>48</v>
      </c>
      <c r="Y51" s="69"/>
      <c r="Z51" s="235"/>
      <c r="AA51" s="69"/>
      <c r="AB51" s="235"/>
      <c r="AC51" s="69"/>
      <c r="AD51" s="235"/>
    </row>
    <row r="52" spans="1:30" ht="15.75" customHeight="1">
      <c r="A52" s="62" t="s">
        <v>181</v>
      </c>
      <c r="B52" s="62" t="s">
        <v>180</v>
      </c>
      <c r="C52" s="14">
        <v>4</v>
      </c>
      <c r="D52" s="14"/>
      <c r="E52" s="14"/>
      <c r="F52" s="14"/>
      <c r="G52" s="14">
        <f t="shared" si="15"/>
        <v>108</v>
      </c>
      <c r="H52" s="142">
        <v>36</v>
      </c>
      <c r="I52" s="142">
        <f t="shared" si="14"/>
        <v>72</v>
      </c>
      <c r="J52" s="14">
        <v>32</v>
      </c>
      <c r="K52" s="14">
        <v>40</v>
      </c>
      <c r="L52" s="35"/>
      <c r="M52" s="14"/>
      <c r="N52" s="14"/>
      <c r="O52" s="14"/>
      <c r="P52" s="243"/>
      <c r="Q52" s="14"/>
      <c r="R52" s="243"/>
      <c r="S52" s="14">
        <v>51</v>
      </c>
      <c r="T52" s="235">
        <v>34</v>
      </c>
      <c r="U52" s="69">
        <v>57</v>
      </c>
      <c r="V52" s="235">
        <v>38</v>
      </c>
      <c r="W52" s="69"/>
      <c r="X52" s="235"/>
      <c r="Y52" s="69"/>
      <c r="Z52" s="235"/>
      <c r="AA52" s="69"/>
      <c r="AB52" s="235"/>
      <c r="AC52" s="69"/>
      <c r="AD52" s="235"/>
    </row>
    <row r="53" spans="1:30" ht="16.5" customHeight="1">
      <c r="A53" s="62" t="s">
        <v>183</v>
      </c>
      <c r="B53" s="62" t="s">
        <v>182</v>
      </c>
      <c r="C53" s="14"/>
      <c r="D53" s="14">
        <v>6</v>
      </c>
      <c r="E53" s="14"/>
      <c r="F53" s="14"/>
      <c r="G53" s="14">
        <f t="shared" si="15"/>
        <v>67</v>
      </c>
      <c r="H53" s="142">
        <v>22</v>
      </c>
      <c r="I53" s="142">
        <f t="shared" si="14"/>
        <v>45</v>
      </c>
      <c r="J53" s="14">
        <v>35</v>
      </c>
      <c r="K53" s="14">
        <v>10</v>
      </c>
      <c r="L53" s="35"/>
      <c r="M53" s="14"/>
      <c r="N53" s="14"/>
      <c r="O53" s="14"/>
      <c r="P53" s="243"/>
      <c r="Q53" s="14"/>
      <c r="R53" s="243"/>
      <c r="S53" s="14"/>
      <c r="T53" s="235"/>
      <c r="U53" s="69"/>
      <c r="V53" s="235"/>
      <c r="W53" s="69"/>
      <c r="X53" s="235"/>
      <c r="Y53" s="69">
        <v>67</v>
      </c>
      <c r="Z53" s="235">
        <v>45</v>
      </c>
      <c r="AA53" s="69"/>
      <c r="AB53" s="235"/>
      <c r="AC53" s="69"/>
      <c r="AD53" s="235"/>
    </row>
    <row r="54" spans="1:30" s="32" customFormat="1" ht="17.25" customHeight="1">
      <c r="A54" s="65" t="s">
        <v>184</v>
      </c>
      <c r="B54" s="62" t="s">
        <v>80</v>
      </c>
      <c r="C54" s="14"/>
      <c r="D54" s="14">
        <v>5</v>
      </c>
      <c r="E54" s="14"/>
      <c r="F54" s="14"/>
      <c r="G54" s="14">
        <f t="shared" si="15"/>
        <v>108</v>
      </c>
      <c r="H54" s="142">
        <v>36</v>
      </c>
      <c r="I54" s="142">
        <f t="shared" si="14"/>
        <v>72</v>
      </c>
      <c r="J54" s="14">
        <v>30</v>
      </c>
      <c r="K54" s="14">
        <v>42</v>
      </c>
      <c r="L54" s="14"/>
      <c r="M54" s="66"/>
      <c r="N54" s="66"/>
      <c r="O54" s="66"/>
      <c r="P54" s="247"/>
      <c r="Q54" s="66"/>
      <c r="R54" s="247"/>
      <c r="S54" s="66"/>
      <c r="T54" s="235"/>
      <c r="U54" s="69"/>
      <c r="V54" s="235"/>
      <c r="W54" s="69">
        <v>108</v>
      </c>
      <c r="X54" s="235">
        <v>72</v>
      </c>
      <c r="Y54" s="69"/>
      <c r="Z54" s="235"/>
      <c r="AA54" s="69"/>
      <c r="AB54" s="235"/>
      <c r="AC54" s="69"/>
      <c r="AD54" s="235"/>
    </row>
    <row r="55" spans="1:30" ht="16.5" customHeight="1">
      <c r="A55" s="62" t="s">
        <v>185</v>
      </c>
      <c r="B55" s="62" t="s">
        <v>186</v>
      </c>
      <c r="C55" s="14"/>
      <c r="D55" s="14" t="s">
        <v>322</v>
      </c>
      <c r="E55" s="14"/>
      <c r="F55" s="14"/>
      <c r="G55" s="14">
        <f t="shared" si="15"/>
        <v>76</v>
      </c>
      <c r="H55" s="142">
        <v>25</v>
      </c>
      <c r="I55" s="142">
        <f t="shared" si="14"/>
        <v>51</v>
      </c>
      <c r="J55" s="14">
        <v>31</v>
      </c>
      <c r="K55" s="14">
        <v>20</v>
      </c>
      <c r="L55" s="35"/>
      <c r="M55" s="14"/>
      <c r="N55" s="14"/>
      <c r="O55" s="14"/>
      <c r="P55" s="243"/>
      <c r="Q55" s="14"/>
      <c r="R55" s="243"/>
      <c r="S55" s="14">
        <v>76</v>
      </c>
      <c r="T55" s="235">
        <v>51</v>
      </c>
      <c r="U55" s="69"/>
      <c r="V55" s="235"/>
      <c r="W55" s="69"/>
      <c r="X55" s="235"/>
      <c r="Y55" s="69"/>
      <c r="Z55" s="235"/>
      <c r="AA55" s="69"/>
      <c r="AB55" s="235"/>
      <c r="AC55" s="69"/>
      <c r="AD55" s="235"/>
    </row>
    <row r="56" spans="1:30" ht="15" customHeight="1">
      <c r="A56" s="62" t="s">
        <v>187</v>
      </c>
      <c r="B56" s="62" t="s">
        <v>188</v>
      </c>
      <c r="C56" s="14">
        <v>5</v>
      </c>
      <c r="D56" s="14"/>
      <c r="E56" s="14"/>
      <c r="F56" s="14"/>
      <c r="G56" s="14">
        <f t="shared" si="15"/>
        <v>93</v>
      </c>
      <c r="H56" s="142">
        <v>31</v>
      </c>
      <c r="I56" s="142">
        <f t="shared" si="14"/>
        <v>62</v>
      </c>
      <c r="J56" s="14">
        <v>32</v>
      </c>
      <c r="K56" s="14">
        <v>30</v>
      </c>
      <c r="L56" s="35"/>
      <c r="M56" s="14"/>
      <c r="N56" s="14"/>
      <c r="O56" s="14"/>
      <c r="P56" s="243"/>
      <c r="Q56" s="14"/>
      <c r="R56" s="243"/>
      <c r="S56" s="14"/>
      <c r="T56" s="235"/>
      <c r="U56" s="69">
        <v>57</v>
      </c>
      <c r="V56" s="235">
        <v>38</v>
      </c>
      <c r="W56" s="69">
        <v>36</v>
      </c>
      <c r="X56" s="235">
        <v>24</v>
      </c>
      <c r="Y56" s="69"/>
      <c r="Z56" s="235"/>
      <c r="AA56" s="69"/>
      <c r="AB56" s="235"/>
      <c r="AC56" s="69"/>
      <c r="AD56" s="235"/>
    </row>
    <row r="57" spans="1:30" ht="15" customHeight="1">
      <c r="A57" s="62" t="s">
        <v>189</v>
      </c>
      <c r="B57" s="62" t="s">
        <v>221</v>
      </c>
      <c r="C57" s="14"/>
      <c r="D57" s="14">
        <v>4</v>
      </c>
      <c r="E57" s="14"/>
      <c r="F57" s="14"/>
      <c r="G57" s="14">
        <f t="shared" si="15"/>
        <v>57</v>
      </c>
      <c r="H57" s="142">
        <v>19</v>
      </c>
      <c r="I57" s="142">
        <f t="shared" si="14"/>
        <v>38</v>
      </c>
      <c r="J57" s="14">
        <v>14</v>
      </c>
      <c r="K57" s="14">
        <v>24</v>
      </c>
      <c r="L57" s="35"/>
      <c r="M57" s="14"/>
      <c r="N57" s="14"/>
      <c r="O57" s="14"/>
      <c r="P57" s="243"/>
      <c r="Q57" s="14"/>
      <c r="R57" s="243"/>
      <c r="S57" s="14"/>
      <c r="T57" s="235"/>
      <c r="U57" s="69">
        <v>57</v>
      </c>
      <c r="V57" s="235">
        <v>38</v>
      </c>
      <c r="W57" s="69"/>
      <c r="X57" s="235"/>
      <c r="Y57" s="69"/>
      <c r="Z57" s="235"/>
      <c r="AA57" s="69"/>
      <c r="AB57" s="235"/>
      <c r="AC57" s="69"/>
      <c r="AD57" s="235"/>
    </row>
    <row r="58" spans="1:30" ht="15" customHeight="1">
      <c r="A58" s="62" t="s">
        <v>190</v>
      </c>
      <c r="B58" s="62" t="s">
        <v>191</v>
      </c>
      <c r="C58" s="14"/>
      <c r="D58" s="14">
        <v>5</v>
      </c>
      <c r="E58" s="14"/>
      <c r="F58" s="14"/>
      <c r="G58" s="14">
        <f>H58+I58</f>
        <v>90</v>
      </c>
      <c r="H58" s="142">
        <v>30</v>
      </c>
      <c r="I58" s="142">
        <f t="shared" si="14"/>
        <v>60</v>
      </c>
      <c r="J58" s="14">
        <v>40</v>
      </c>
      <c r="K58" s="14">
        <v>20</v>
      </c>
      <c r="L58" s="35"/>
      <c r="M58" s="14"/>
      <c r="N58" s="14"/>
      <c r="O58" s="14"/>
      <c r="P58" s="243"/>
      <c r="Q58" s="14"/>
      <c r="R58" s="243"/>
      <c r="S58" s="14"/>
      <c r="T58" s="235"/>
      <c r="U58" s="69"/>
      <c r="V58" s="235"/>
      <c r="W58" s="69">
        <v>90</v>
      </c>
      <c r="X58" s="235">
        <v>60</v>
      </c>
      <c r="Y58" s="69"/>
      <c r="Z58" s="235"/>
      <c r="AA58" s="69"/>
      <c r="AB58" s="235"/>
      <c r="AC58" s="69"/>
      <c r="AD58" s="235"/>
    </row>
    <row r="59" spans="1:30" ht="15" customHeight="1" thickBot="1">
      <c r="A59" s="62" t="s">
        <v>222</v>
      </c>
      <c r="B59" s="62" t="s">
        <v>223</v>
      </c>
      <c r="C59" s="14"/>
      <c r="D59" s="14">
        <v>8</v>
      </c>
      <c r="E59" s="14"/>
      <c r="F59" s="14"/>
      <c r="G59" s="14">
        <f t="shared" si="15"/>
        <v>108</v>
      </c>
      <c r="H59" s="142">
        <v>36</v>
      </c>
      <c r="I59" s="142">
        <f t="shared" si="14"/>
        <v>72</v>
      </c>
      <c r="J59" s="14">
        <v>36</v>
      </c>
      <c r="K59" s="14">
        <v>36</v>
      </c>
      <c r="L59" s="35"/>
      <c r="M59" s="14"/>
      <c r="N59" s="14"/>
      <c r="O59" s="14"/>
      <c r="P59" s="243"/>
      <c r="Q59" s="14"/>
      <c r="R59" s="243"/>
      <c r="S59" s="14"/>
      <c r="T59" s="235"/>
      <c r="U59" s="69"/>
      <c r="V59" s="235"/>
      <c r="W59" s="69"/>
      <c r="X59" s="235"/>
      <c r="Y59" s="69"/>
      <c r="Z59" s="235"/>
      <c r="AA59" s="69"/>
      <c r="AB59" s="235"/>
      <c r="AC59" s="69">
        <v>108</v>
      </c>
      <c r="AD59" s="235">
        <v>72</v>
      </c>
    </row>
    <row r="60" spans="1:30" s="3" customFormat="1" ht="20.25" customHeight="1" thickBot="1">
      <c r="A60" s="98" t="s">
        <v>50</v>
      </c>
      <c r="B60" s="98" t="s">
        <v>51</v>
      </c>
      <c r="C60" s="99">
        <v>11</v>
      </c>
      <c r="D60" s="99" t="s">
        <v>325</v>
      </c>
      <c r="E60" s="99">
        <v>1</v>
      </c>
      <c r="F60" s="99"/>
      <c r="G60" s="99">
        <f aca="true" t="shared" si="16" ref="G60:AD60">G61+G67+G73+G79</f>
        <v>1813</v>
      </c>
      <c r="H60" s="99">
        <f t="shared" si="16"/>
        <v>604</v>
      </c>
      <c r="I60" s="99">
        <f t="shared" si="16"/>
        <v>1209</v>
      </c>
      <c r="J60" s="99">
        <f t="shared" si="16"/>
        <v>389</v>
      </c>
      <c r="K60" s="99">
        <f t="shared" si="16"/>
        <v>800</v>
      </c>
      <c r="L60" s="99">
        <f t="shared" si="16"/>
        <v>20</v>
      </c>
      <c r="M60" s="99">
        <f t="shared" si="16"/>
        <v>468</v>
      </c>
      <c r="N60" s="99">
        <f t="shared" si="16"/>
        <v>432</v>
      </c>
      <c r="O60" s="99"/>
      <c r="P60" s="246">
        <f t="shared" si="16"/>
        <v>0</v>
      </c>
      <c r="Q60" s="99"/>
      <c r="R60" s="246">
        <f t="shared" si="16"/>
        <v>0</v>
      </c>
      <c r="S60" s="99">
        <f t="shared" si="16"/>
        <v>102</v>
      </c>
      <c r="T60" s="246">
        <f t="shared" si="16"/>
        <v>68</v>
      </c>
      <c r="U60" s="99">
        <f t="shared" si="16"/>
        <v>342</v>
      </c>
      <c r="V60" s="246">
        <f t="shared" si="16"/>
        <v>228</v>
      </c>
      <c r="W60" s="99">
        <f t="shared" si="16"/>
        <v>216</v>
      </c>
      <c r="X60" s="246">
        <f t="shared" si="16"/>
        <v>144</v>
      </c>
      <c r="Y60" s="99">
        <f t="shared" si="16"/>
        <v>517</v>
      </c>
      <c r="Z60" s="246">
        <f t="shared" si="16"/>
        <v>345</v>
      </c>
      <c r="AA60" s="99">
        <f t="shared" si="16"/>
        <v>528</v>
      </c>
      <c r="AB60" s="246">
        <f t="shared" si="16"/>
        <v>352</v>
      </c>
      <c r="AC60" s="99">
        <f t="shared" si="16"/>
        <v>108</v>
      </c>
      <c r="AD60" s="246">
        <f t="shared" si="16"/>
        <v>72</v>
      </c>
    </row>
    <row r="61" spans="1:30" s="3" customFormat="1" ht="31.5" customHeight="1">
      <c r="A61" s="89" t="s">
        <v>81</v>
      </c>
      <c r="B61" s="90" t="s">
        <v>215</v>
      </c>
      <c r="C61" s="93">
        <v>3</v>
      </c>
      <c r="D61" s="93" t="s">
        <v>324</v>
      </c>
      <c r="E61" s="93">
        <v>0</v>
      </c>
      <c r="F61" s="93"/>
      <c r="G61" s="94">
        <f aca="true" t="shared" si="17" ref="G61:L61">G62+G63+G64+G66</f>
        <v>471</v>
      </c>
      <c r="H61" s="94">
        <f t="shared" si="17"/>
        <v>157</v>
      </c>
      <c r="I61" s="94">
        <f t="shared" si="17"/>
        <v>314</v>
      </c>
      <c r="J61" s="94">
        <f t="shared" si="17"/>
        <v>128</v>
      </c>
      <c r="K61" s="94">
        <f t="shared" si="17"/>
        <v>186</v>
      </c>
      <c r="L61" s="94">
        <f t="shared" si="17"/>
        <v>0</v>
      </c>
      <c r="M61" s="94">
        <f>M62+M63+M64+M65</f>
        <v>144</v>
      </c>
      <c r="N61" s="94">
        <f>N62+N63+N64+N65</f>
        <v>72</v>
      </c>
      <c r="O61" s="94"/>
      <c r="P61" s="242">
        <f aca="true" t="shared" si="18" ref="P61:AD61">P62+P63+P64+P65</f>
        <v>0</v>
      </c>
      <c r="Q61" s="94"/>
      <c r="R61" s="242">
        <f t="shared" si="18"/>
        <v>0</v>
      </c>
      <c r="S61" s="94">
        <f t="shared" si="18"/>
        <v>51</v>
      </c>
      <c r="T61" s="242">
        <f t="shared" si="18"/>
        <v>34</v>
      </c>
      <c r="U61" s="94">
        <f t="shared" si="18"/>
        <v>114</v>
      </c>
      <c r="V61" s="242">
        <f t="shared" si="18"/>
        <v>76</v>
      </c>
      <c r="W61" s="94">
        <f t="shared" si="18"/>
        <v>126</v>
      </c>
      <c r="X61" s="242">
        <f>X62+X63</f>
        <v>84</v>
      </c>
      <c r="Y61" s="94">
        <f>Y62+Y63</f>
        <v>180</v>
      </c>
      <c r="Z61" s="242">
        <f>Z62+Z63</f>
        <v>120</v>
      </c>
      <c r="AA61" s="94">
        <f t="shared" si="18"/>
        <v>0</v>
      </c>
      <c r="AB61" s="242">
        <f t="shared" si="18"/>
        <v>0</v>
      </c>
      <c r="AC61" s="94">
        <f t="shared" si="18"/>
        <v>0</v>
      </c>
      <c r="AD61" s="242">
        <f t="shared" si="18"/>
        <v>0</v>
      </c>
    </row>
    <row r="62" spans="1:30" ht="16.5" customHeight="1">
      <c r="A62" s="74" t="s">
        <v>82</v>
      </c>
      <c r="B62" s="75" t="s">
        <v>192</v>
      </c>
      <c r="C62" s="76">
        <v>6</v>
      </c>
      <c r="D62" s="76" t="s">
        <v>265</v>
      </c>
      <c r="E62" s="76"/>
      <c r="F62" s="76"/>
      <c r="G62" s="68">
        <f>H62+I62</f>
        <v>252</v>
      </c>
      <c r="H62" s="68">
        <v>84</v>
      </c>
      <c r="I62" s="14">
        <f>T62+V62+X62+Z62+AB62+AD62</f>
        <v>168</v>
      </c>
      <c r="J62" s="68">
        <v>72</v>
      </c>
      <c r="K62" s="68">
        <v>96</v>
      </c>
      <c r="L62" s="68"/>
      <c r="M62" s="77"/>
      <c r="N62" s="68"/>
      <c r="O62" s="68"/>
      <c r="P62" s="248"/>
      <c r="Q62" s="77"/>
      <c r="R62" s="248"/>
      <c r="S62" s="68">
        <v>51</v>
      </c>
      <c r="T62" s="243">
        <v>34</v>
      </c>
      <c r="U62" s="68">
        <v>57</v>
      </c>
      <c r="V62" s="243">
        <v>38</v>
      </c>
      <c r="W62" s="68">
        <v>54</v>
      </c>
      <c r="X62" s="243">
        <v>36</v>
      </c>
      <c r="Y62" s="68">
        <v>90</v>
      </c>
      <c r="Z62" s="243">
        <v>60</v>
      </c>
      <c r="AA62" s="68"/>
      <c r="AB62" s="275"/>
      <c r="AC62" s="63"/>
      <c r="AD62" s="275"/>
    </row>
    <row r="63" spans="1:30" ht="16.5" customHeight="1">
      <c r="A63" s="74" t="s">
        <v>110</v>
      </c>
      <c r="B63" s="75" t="s">
        <v>193</v>
      </c>
      <c r="C63" s="76">
        <v>6</v>
      </c>
      <c r="D63" s="76" t="s">
        <v>265</v>
      </c>
      <c r="E63" s="76"/>
      <c r="F63" s="76"/>
      <c r="G63" s="68">
        <f>H63+I63</f>
        <v>219</v>
      </c>
      <c r="H63" s="68">
        <v>73</v>
      </c>
      <c r="I63" s="14">
        <f>T63+V63+X63+Z63+AB63+AD63</f>
        <v>146</v>
      </c>
      <c r="J63" s="68">
        <v>56</v>
      </c>
      <c r="K63" s="68">
        <v>90</v>
      </c>
      <c r="L63" s="77"/>
      <c r="M63" s="77"/>
      <c r="N63" s="68"/>
      <c r="O63" s="68"/>
      <c r="P63" s="248"/>
      <c r="Q63" s="77"/>
      <c r="R63" s="248"/>
      <c r="S63" s="77"/>
      <c r="T63" s="243"/>
      <c r="U63" s="68">
        <v>57</v>
      </c>
      <c r="V63" s="243">
        <v>38</v>
      </c>
      <c r="W63" s="68">
        <v>72</v>
      </c>
      <c r="X63" s="243">
        <v>48</v>
      </c>
      <c r="Y63" s="68">
        <v>90</v>
      </c>
      <c r="Z63" s="243">
        <v>60</v>
      </c>
      <c r="AA63" s="68"/>
      <c r="AB63" s="275"/>
      <c r="AC63" s="63"/>
      <c r="AD63" s="275"/>
    </row>
    <row r="64" spans="1:30" ht="16.5" customHeight="1">
      <c r="A64" s="74" t="s">
        <v>130</v>
      </c>
      <c r="B64" s="75" t="s">
        <v>58</v>
      </c>
      <c r="C64" s="76"/>
      <c r="D64" s="76">
        <v>5</v>
      </c>
      <c r="E64" s="76"/>
      <c r="F64" s="76"/>
      <c r="G64" s="68"/>
      <c r="H64" s="68"/>
      <c r="I64" s="68"/>
      <c r="J64" s="68"/>
      <c r="K64" s="68"/>
      <c r="L64" s="68"/>
      <c r="M64" s="68">
        <v>144</v>
      </c>
      <c r="N64" s="68"/>
      <c r="O64" s="68"/>
      <c r="P64" s="243"/>
      <c r="Q64" s="68"/>
      <c r="R64" s="243"/>
      <c r="S64" s="68"/>
      <c r="T64" s="243"/>
      <c r="U64" s="68"/>
      <c r="V64" s="243"/>
      <c r="W64" s="68"/>
      <c r="X64" s="243" t="s">
        <v>254</v>
      </c>
      <c r="Y64" s="68"/>
      <c r="Z64" s="243"/>
      <c r="AA64" s="68"/>
      <c r="AB64" s="275"/>
      <c r="AC64" s="63"/>
      <c r="AD64" s="275"/>
    </row>
    <row r="65" spans="1:30" ht="16.5" customHeight="1">
      <c r="A65" s="74" t="s">
        <v>131</v>
      </c>
      <c r="B65" s="75" t="s">
        <v>83</v>
      </c>
      <c r="C65" s="76"/>
      <c r="D65" s="76" t="s">
        <v>261</v>
      </c>
      <c r="E65" s="76"/>
      <c r="F65" s="76"/>
      <c r="G65" s="68"/>
      <c r="H65" s="68"/>
      <c r="I65" s="68"/>
      <c r="J65" s="68"/>
      <c r="K65" s="68"/>
      <c r="L65" s="68"/>
      <c r="M65" s="68"/>
      <c r="N65" s="68">
        <v>72</v>
      </c>
      <c r="O65" s="68"/>
      <c r="P65" s="243"/>
      <c r="Q65" s="68"/>
      <c r="R65" s="243"/>
      <c r="S65" s="68"/>
      <c r="T65" s="243"/>
      <c r="U65" s="68"/>
      <c r="V65" s="243"/>
      <c r="W65" s="68"/>
      <c r="X65" s="243"/>
      <c r="Y65" s="68"/>
      <c r="Z65" s="243" t="s">
        <v>132</v>
      </c>
      <c r="AA65" s="14"/>
      <c r="AB65" s="243"/>
      <c r="AC65" s="14"/>
      <c r="AD65" s="275"/>
    </row>
    <row r="66" spans="1:30" ht="16.5" customHeight="1" thickBot="1">
      <c r="A66" s="119" t="s">
        <v>145</v>
      </c>
      <c r="B66" s="177" t="s">
        <v>252</v>
      </c>
      <c r="C66" s="120">
        <v>6</v>
      </c>
      <c r="D66" s="137"/>
      <c r="E66" s="137"/>
      <c r="F66" s="137"/>
      <c r="G66" s="121"/>
      <c r="H66" s="121"/>
      <c r="I66" s="121"/>
      <c r="J66" s="122"/>
      <c r="K66" s="122"/>
      <c r="L66" s="122"/>
      <c r="M66" s="122"/>
      <c r="N66" s="121"/>
      <c r="O66" s="121"/>
      <c r="P66" s="249"/>
      <c r="Q66" s="122"/>
      <c r="R66" s="249"/>
      <c r="S66" s="122"/>
      <c r="T66" s="245"/>
      <c r="U66" s="121"/>
      <c r="V66" s="245"/>
      <c r="W66" s="121"/>
      <c r="X66" s="245"/>
      <c r="Y66" s="121"/>
      <c r="Z66" s="245"/>
      <c r="AA66" s="121"/>
      <c r="AB66" s="276"/>
      <c r="AC66" s="128"/>
      <c r="AD66" s="276"/>
    </row>
    <row r="67" spans="1:30" ht="30.75" customHeight="1">
      <c r="A67" s="89" t="s">
        <v>84</v>
      </c>
      <c r="B67" s="90" t="s">
        <v>214</v>
      </c>
      <c r="C67" s="93">
        <v>3</v>
      </c>
      <c r="D67" s="93" t="s">
        <v>263</v>
      </c>
      <c r="E67" s="93">
        <v>1</v>
      </c>
      <c r="F67" s="93"/>
      <c r="G67" s="94">
        <f aca="true" t="shared" si="19" ref="G67:L67">G68+G69+G70+G72</f>
        <v>781</v>
      </c>
      <c r="H67" s="94">
        <f t="shared" si="19"/>
        <v>260</v>
      </c>
      <c r="I67" s="94">
        <f t="shared" si="19"/>
        <v>521</v>
      </c>
      <c r="J67" s="94">
        <f t="shared" si="19"/>
        <v>139</v>
      </c>
      <c r="K67" s="94">
        <f t="shared" si="19"/>
        <v>362</v>
      </c>
      <c r="L67" s="94">
        <f t="shared" si="19"/>
        <v>20</v>
      </c>
      <c r="M67" s="94">
        <f>M68+M69+M70+M71</f>
        <v>216</v>
      </c>
      <c r="N67" s="94">
        <f>N68+N69+N70+N71</f>
        <v>108</v>
      </c>
      <c r="O67" s="94"/>
      <c r="P67" s="250"/>
      <c r="Q67" s="95"/>
      <c r="R67" s="250"/>
      <c r="S67" s="95"/>
      <c r="T67" s="242">
        <f aca="true" t="shared" si="20" ref="T67:AD67">T68+T69</f>
        <v>0</v>
      </c>
      <c r="U67" s="94">
        <f t="shared" si="20"/>
        <v>171</v>
      </c>
      <c r="V67" s="242">
        <f t="shared" si="20"/>
        <v>114</v>
      </c>
      <c r="W67" s="94">
        <f t="shared" si="20"/>
        <v>90</v>
      </c>
      <c r="X67" s="242">
        <f t="shared" si="20"/>
        <v>60</v>
      </c>
      <c r="Y67" s="94">
        <f t="shared" si="20"/>
        <v>157</v>
      </c>
      <c r="Z67" s="242">
        <f t="shared" si="20"/>
        <v>105</v>
      </c>
      <c r="AA67" s="94">
        <f t="shared" si="20"/>
        <v>363</v>
      </c>
      <c r="AB67" s="242">
        <f t="shared" si="20"/>
        <v>242</v>
      </c>
      <c r="AC67" s="94">
        <f t="shared" si="20"/>
        <v>0</v>
      </c>
      <c r="AD67" s="242">
        <f t="shared" si="20"/>
        <v>0</v>
      </c>
    </row>
    <row r="68" spans="1:30" s="280" customFormat="1" ht="16.5" customHeight="1">
      <c r="A68" s="278" t="s">
        <v>85</v>
      </c>
      <c r="B68" s="279" t="s">
        <v>194</v>
      </c>
      <c r="C68" s="76">
        <v>7</v>
      </c>
      <c r="D68" s="511" t="s">
        <v>319</v>
      </c>
      <c r="E68" s="76">
        <v>7</v>
      </c>
      <c r="F68" s="76"/>
      <c r="G68" s="68">
        <f>H68+I68</f>
        <v>526</v>
      </c>
      <c r="H68" s="68">
        <v>175</v>
      </c>
      <c r="I68" s="14">
        <f>P68+R68+T68+V68+X68+Z68+AB68+AD68</f>
        <v>351</v>
      </c>
      <c r="J68" s="68">
        <v>79</v>
      </c>
      <c r="K68" s="68">
        <v>258</v>
      </c>
      <c r="L68" s="68">
        <v>20</v>
      </c>
      <c r="M68" s="77"/>
      <c r="N68" s="77"/>
      <c r="O68" s="77"/>
      <c r="P68" s="248"/>
      <c r="Q68" s="77"/>
      <c r="R68" s="248"/>
      <c r="S68" s="77"/>
      <c r="T68" s="248"/>
      <c r="U68" s="68">
        <v>171</v>
      </c>
      <c r="V68" s="243">
        <v>114</v>
      </c>
      <c r="W68" s="77">
        <v>90</v>
      </c>
      <c r="X68" s="248">
        <v>60</v>
      </c>
      <c r="Y68" s="77">
        <v>67</v>
      </c>
      <c r="Z68" s="248">
        <v>45</v>
      </c>
      <c r="AA68" s="68">
        <v>198</v>
      </c>
      <c r="AB68" s="243">
        <v>132</v>
      </c>
      <c r="AC68" s="35"/>
      <c r="AD68" s="248"/>
    </row>
    <row r="69" spans="1:30" s="280" customFormat="1" ht="16.5" customHeight="1">
      <c r="A69" s="278" t="s">
        <v>146</v>
      </c>
      <c r="B69" s="279" t="s">
        <v>195</v>
      </c>
      <c r="C69" s="76">
        <v>7</v>
      </c>
      <c r="D69" s="511" t="s">
        <v>319</v>
      </c>
      <c r="E69" s="76"/>
      <c r="F69" s="76"/>
      <c r="G69" s="68">
        <f>H69+I69</f>
        <v>255</v>
      </c>
      <c r="H69" s="68">
        <v>85</v>
      </c>
      <c r="I69" s="14">
        <f>P69+R69+T69+V69+X69+Z69+AB69+AD69</f>
        <v>170</v>
      </c>
      <c r="J69" s="68">
        <v>60</v>
      </c>
      <c r="K69" s="68">
        <v>104</v>
      </c>
      <c r="L69" s="68"/>
      <c r="M69" s="77"/>
      <c r="N69" s="77"/>
      <c r="O69" s="77"/>
      <c r="P69" s="248"/>
      <c r="Q69" s="77"/>
      <c r="R69" s="248"/>
      <c r="S69" s="77"/>
      <c r="T69" s="248"/>
      <c r="U69" s="77"/>
      <c r="V69" s="248"/>
      <c r="W69" s="77"/>
      <c r="X69" s="248"/>
      <c r="Y69" s="77">
        <v>90</v>
      </c>
      <c r="Z69" s="248">
        <v>60</v>
      </c>
      <c r="AA69" s="68">
        <v>165</v>
      </c>
      <c r="AB69" s="243">
        <v>110</v>
      </c>
      <c r="AC69" s="35"/>
      <c r="AD69" s="248"/>
    </row>
    <row r="70" spans="1:30" ht="16.5" customHeight="1">
      <c r="A70" s="74" t="s">
        <v>278</v>
      </c>
      <c r="B70" s="75" t="s">
        <v>58</v>
      </c>
      <c r="C70" s="76"/>
      <c r="D70" s="76" t="s">
        <v>261</v>
      </c>
      <c r="E70" s="76"/>
      <c r="F70" s="76"/>
      <c r="G70" s="68"/>
      <c r="H70" s="68"/>
      <c r="I70" s="68"/>
      <c r="J70" s="68"/>
      <c r="K70" s="68"/>
      <c r="L70" s="68"/>
      <c r="M70" s="68">
        <v>216</v>
      </c>
      <c r="N70" s="68"/>
      <c r="O70" s="68"/>
      <c r="P70" s="243"/>
      <c r="Q70" s="68"/>
      <c r="R70" s="243"/>
      <c r="S70" s="68"/>
      <c r="T70" s="243"/>
      <c r="U70" s="68"/>
      <c r="V70" s="243"/>
      <c r="W70" s="68"/>
      <c r="X70" s="243"/>
      <c r="Y70" s="68"/>
      <c r="Z70" s="243" t="s">
        <v>196</v>
      </c>
      <c r="AA70" s="68"/>
      <c r="AB70" s="243"/>
      <c r="AC70" s="14"/>
      <c r="AD70" s="243"/>
    </row>
    <row r="71" spans="1:30" ht="16.5" customHeight="1">
      <c r="A71" s="74" t="s">
        <v>279</v>
      </c>
      <c r="B71" s="75" t="s">
        <v>83</v>
      </c>
      <c r="C71" s="76"/>
      <c r="D71" s="76">
        <v>7</v>
      </c>
      <c r="E71" s="76"/>
      <c r="F71" s="76"/>
      <c r="G71" s="68"/>
      <c r="H71" s="68"/>
      <c r="I71" s="68"/>
      <c r="J71" s="68"/>
      <c r="K71" s="68"/>
      <c r="L71" s="68"/>
      <c r="M71" s="68"/>
      <c r="N71" s="68">
        <v>108</v>
      </c>
      <c r="O71" s="68"/>
      <c r="P71" s="243"/>
      <c r="Q71" s="68"/>
      <c r="R71" s="243"/>
      <c r="S71" s="68"/>
      <c r="T71" s="243"/>
      <c r="U71" s="68"/>
      <c r="V71" s="243"/>
      <c r="W71" s="68"/>
      <c r="X71" s="243"/>
      <c r="Y71" s="68"/>
      <c r="Z71" s="243"/>
      <c r="AA71" s="68"/>
      <c r="AB71" s="243" t="s">
        <v>249</v>
      </c>
      <c r="AC71" s="14"/>
      <c r="AD71" s="243"/>
    </row>
    <row r="72" spans="1:30" ht="16.5" customHeight="1" thickBot="1">
      <c r="A72" s="119" t="s">
        <v>147</v>
      </c>
      <c r="B72" s="177" t="s">
        <v>252</v>
      </c>
      <c r="C72" s="120">
        <v>7</v>
      </c>
      <c r="D72" s="137"/>
      <c r="E72" s="137"/>
      <c r="F72" s="137"/>
      <c r="G72" s="121"/>
      <c r="H72" s="121"/>
      <c r="I72" s="121"/>
      <c r="J72" s="121"/>
      <c r="K72" s="121"/>
      <c r="L72" s="121"/>
      <c r="M72" s="121"/>
      <c r="N72" s="121"/>
      <c r="O72" s="121"/>
      <c r="P72" s="245"/>
      <c r="Q72" s="121"/>
      <c r="R72" s="245"/>
      <c r="S72" s="121"/>
      <c r="T72" s="245"/>
      <c r="U72" s="121"/>
      <c r="V72" s="245"/>
      <c r="W72" s="121"/>
      <c r="X72" s="245"/>
      <c r="Y72" s="121"/>
      <c r="Z72" s="245"/>
      <c r="AA72" s="121"/>
      <c r="AB72" s="277"/>
      <c r="AC72" s="97"/>
      <c r="AD72" s="277"/>
    </row>
    <row r="73" spans="1:30" ht="31.5" customHeight="1">
      <c r="A73" s="89" t="s">
        <v>148</v>
      </c>
      <c r="B73" s="90" t="s">
        <v>197</v>
      </c>
      <c r="C73" s="93">
        <v>3</v>
      </c>
      <c r="D73" s="93">
        <v>3</v>
      </c>
      <c r="E73" s="93">
        <v>0</v>
      </c>
      <c r="F73" s="93"/>
      <c r="G73" s="94">
        <f aca="true" t="shared" si="21" ref="G73:L73">G74+G75</f>
        <v>453</v>
      </c>
      <c r="H73" s="94">
        <f t="shared" si="21"/>
        <v>151</v>
      </c>
      <c r="I73" s="94">
        <f t="shared" si="21"/>
        <v>302</v>
      </c>
      <c r="J73" s="94">
        <f t="shared" si="21"/>
        <v>72</v>
      </c>
      <c r="K73" s="94">
        <f t="shared" si="21"/>
        <v>230</v>
      </c>
      <c r="L73" s="94">
        <f t="shared" si="21"/>
        <v>0</v>
      </c>
      <c r="M73" s="94">
        <f>M74+M75+M76</f>
        <v>72</v>
      </c>
      <c r="N73" s="94">
        <f>N77</f>
        <v>144</v>
      </c>
      <c r="O73" s="94"/>
      <c r="P73" s="242">
        <f>P77</f>
        <v>0</v>
      </c>
      <c r="Q73" s="94"/>
      <c r="R73" s="242">
        <f>R77</f>
        <v>0</v>
      </c>
      <c r="S73" s="94">
        <f>S74+S75</f>
        <v>0</v>
      </c>
      <c r="T73" s="242">
        <f aca="true" t="shared" si="22" ref="T73:AD73">T74+T75</f>
        <v>0</v>
      </c>
      <c r="U73" s="94">
        <f t="shared" si="22"/>
        <v>0</v>
      </c>
      <c r="V73" s="242">
        <f t="shared" si="22"/>
        <v>0</v>
      </c>
      <c r="W73" s="94">
        <f t="shared" si="22"/>
        <v>0</v>
      </c>
      <c r="X73" s="242">
        <f t="shared" si="22"/>
        <v>0</v>
      </c>
      <c r="Y73" s="94">
        <f t="shared" si="22"/>
        <v>180</v>
      </c>
      <c r="Z73" s="242">
        <f t="shared" si="22"/>
        <v>120</v>
      </c>
      <c r="AA73" s="94">
        <f t="shared" si="22"/>
        <v>165</v>
      </c>
      <c r="AB73" s="242">
        <f t="shared" si="22"/>
        <v>110</v>
      </c>
      <c r="AC73" s="94">
        <f t="shared" si="22"/>
        <v>108</v>
      </c>
      <c r="AD73" s="242">
        <f t="shared" si="22"/>
        <v>72</v>
      </c>
    </row>
    <row r="74" spans="1:30" ht="16.5" customHeight="1">
      <c r="A74" s="74" t="s">
        <v>149</v>
      </c>
      <c r="B74" s="75" t="s">
        <v>198</v>
      </c>
      <c r="C74" s="76">
        <v>6</v>
      </c>
      <c r="D74" s="76"/>
      <c r="E74" s="76"/>
      <c r="F74" s="76"/>
      <c r="G74" s="68">
        <f>H74+I74</f>
        <v>90</v>
      </c>
      <c r="H74" s="68">
        <v>30</v>
      </c>
      <c r="I74" s="14">
        <f>T74+V74+X74+Z74+AB74+AD74</f>
        <v>60</v>
      </c>
      <c r="J74" s="68">
        <v>26</v>
      </c>
      <c r="K74" s="68">
        <v>34</v>
      </c>
      <c r="L74" s="68"/>
      <c r="M74" s="68"/>
      <c r="N74" s="68"/>
      <c r="O74" s="68"/>
      <c r="P74" s="243"/>
      <c r="Q74" s="68"/>
      <c r="R74" s="243"/>
      <c r="S74" s="68"/>
      <c r="T74" s="243"/>
      <c r="U74" s="68"/>
      <c r="V74" s="259"/>
      <c r="W74" s="176"/>
      <c r="X74" s="243"/>
      <c r="Y74" s="68">
        <v>90</v>
      </c>
      <c r="Z74" s="243">
        <v>60</v>
      </c>
      <c r="AA74" s="68"/>
      <c r="AB74" s="275"/>
      <c r="AC74" s="63"/>
      <c r="AD74" s="275"/>
    </row>
    <row r="75" spans="1:30" ht="16.5" customHeight="1">
      <c r="A75" s="74" t="s">
        <v>150</v>
      </c>
      <c r="B75" s="75" t="s">
        <v>199</v>
      </c>
      <c r="C75" s="76">
        <v>8</v>
      </c>
      <c r="D75" s="76">
        <v>7</v>
      </c>
      <c r="E75" s="76"/>
      <c r="F75" s="76"/>
      <c r="G75" s="68">
        <f>H75+I75</f>
        <v>363</v>
      </c>
      <c r="H75" s="68">
        <v>121</v>
      </c>
      <c r="I75" s="14">
        <f>T75+V75+X75+Z75+AB75+AD75</f>
        <v>242</v>
      </c>
      <c r="J75" s="68">
        <v>46</v>
      </c>
      <c r="K75" s="68">
        <v>196</v>
      </c>
      <c r="L75" s="77"/>
      <c r="M75" s="68"/>
      <c r="N75" s="68"/>
      <c r="O75" s="68"/>
      <c r="P75" s="243"/>
      <c r="Q75" s="68"/>
      <c r="R75" s="243"/>
      <c r="S75" s="68"/>
      <c r="T75" s="243"/>
      <c r="U75" s="68"/>
      <c r="V75" s="243"/>
      <c r="W75" s="68"/>
      <c r="X75" s="243"/>
      <c r="Y75" s="68">
        <v>90</v>
      </c>
      <c r="Z75" s="243">
        <v>60</v>
      </c>
      <c r="AA75" s="68">
        <v>165</v>
      </c>
      <c r="AB75" s="243">
        <v>110</v>
      </c>
      <c r="AC75" s="14">
        <v>108</v>
      </c>
      <c r="AD75" s="243">
        <v>72</v>
      </c>
    </row>
    <row r="76" spans="1:30" ht="16.5" customHeight="1">
      <c r="A76" s="74" t="s">
        <v>248</v>
      </c>
      <c r="B76" s="75" t="s">
        <v>58</v>
      </c>
      <c r="C76" s="76"/>
      <c r="D76" s="76">
        <v>7</v>
      </c>
      <c r="E76" s="76"/>
      <c r="F76" s="76"/>
      <c r="G76" s="68"/>
      <c r="H76" s="68"/>
      <c r="I76" s="14"/>
      <c r="J76" s="68"/>
      <c r="K76" s="68"/>
      <c r="L76" s="77"/>
      <c r="M76" s="68">
        <v>72</v>
      </c>
      <c r="N76" s="68"/>
      <c r="O76" s="68"/>
      <c r="P76" s="243"/>
      <c r="Q76" s="68"/>
      <c r="R76" s="243"/>
      <c r="S76" s="68"/>
      <c r="T76" s="243"/>
      <c r="U76" s="68"/>
      <c r="V76" s="243"/>
      <c r="W76" s="68"/>
      <c r="X76" s="243"/>
      <c r="Y76" s="68"/>
      <c r="Z76" s="243"/>
      <c r="AA76" s="14"/>
      <c r="AB76" s="243" t="s">
        <v>132</v>
      </c>
      <c r="AC76" s="14"/>
      <c r="AD76" s="243"/>
    </row>
    <row r="77" spans="1:30" ht="16.5" customHeight="1">
      <c r="A77" s="74" t="s">
        <v>256</v>
      </c>
      <c r="B77" s="75" t="s">
        <v>83</v>
      </c>
      <c r="C77" s="76"/>
      <c r="D77" s="76">
        <v>8</v>
      </c>
      <c r="E77" s="76"/>
      <c r="F77" s="76"/>
      <c r="G77" s="68"/>
      <c r="H77" s="68"/>
      <c r="I77" s="68"/>
      <c r="J77" s="77"/>
      <c r="K77" s="77"/>
      <c r="L77" s="77"/>
      <c r="M77" s="68"/>
      <c r="N77" s="68">
        <v>144</v>
      </c>
      <c r="O77" s="68"/>
      <c r="P77" s="243"/>
      <c r="Q77" s="68"/>
      <c r="R77" s="243"/>
      <c r="S77" s="68"/>
      <c r="T77" s="243"/>
      <c r="U77" s="68"/>
      <c r="V77" s="243"/>
      <c r="W77" s="68"/>
      <c r="X77" s="243"/>
      <c r="Y77" s="68"/>
      <c r="Z77" s="243"/>
      <c r="AA77" s="68"/>
      <c r="AB77" s="243"/>
      <c r="AC77" s="14"/>
      <c r="AD77" s="243" t="s">
        <v>254</v>
      </c>
    </row>
    <row r="78" spans="1:30" ht="16.5" customHeight="1" thickBot="1">
      <c r="A78" s="119" t="s">
        <v>151</v>
      </c>
      <c r="B78" s="177" t="s">
        <v>252</v>
      </c>
      <c r="C78" s="120">
        <v>8</v>
      </c>
      <c r="D78" s="120"/>
      <c r="E78" s="120"/>
      <c r="F78" s="120"/>
      <c r="G78" s="121"/>
      <c r="H78" s="121"/>
      <c r="I78" s="121"/>
      <c r="J78" s="121"/>
      <c r="K78" s="121"/>
      <c r="L78" s="121"/>
      <c r="M78" s="121"/>
      <c r="N78" s="121"/>
      <c r="O78" s="121"/>
      <c r="P78" s="245"/>
      <c r="Q78" s="121"/>
      <c r="R78" s="245"/>
      <c r="S78" s="121"/>
      <c r="T78" s="245"/>
      <c r="U78" s="121"/>
      <c r="V78" s="245"/>
      <c r="W78" s="121"/>
      <c r="X78" s="245"/>
      <c r="Y78" s="121"/>
      <c r="Z78" s="245"/>
      <c r="AA78" s="121"/>
      <c r="AB78" s="277"/>
      <c r="AC78" s="97"/>
      <c r="AD78" s="277"/>
    </row>
    <row r="79" spans="1:30" s="3" customFormat="1" ht="33.75" customHeight="1">
      <c r="A79" s="89" t="s">
        <v>152</v>
      </c>
      <c r="B79" s="90" t="s">
        <v>200</v>
      </c>
      <c r="C79" s="93">
        <v>2</v>
      </c>
      <c r="D79" s="93" t="s">
        <v>264</v>
      </c>
      <c r="E79" s="93">
        <v>0</v>
      </c>
      <c r="F79" s="93"/>
      <c r="G79" s="94">
        <f>G80</f>
        <v>108</v>
      </c>
      <c r="H79" s="94">
        <f aca="true" t="shared" si="23" ref="H79:AD79">H80</f>
        <v>36</v>
      </c>
      <c r="I79" s="94">
        <f t="shared" si="23"/>
        <v>72</v>
      </c>
      <c r="J79" s="94">
        <f t="shared" si="23"/>
        <v>50</v>
      </c>
      <c r="K79" s="94">
        <f t="shared" si="23"/>
        <v>22</v>
      </c>
      <c r="L79" s="94">
        <f t="shared" si="23"/>
        <v>0</v>
      </c>
      <c r="M79" s="94">
        <f>M80+M81+M82+M83</f>
        <v>36</v>
      </c>
      <c r="N79" s="94">
        <f>N80+N81+N82+N83</f>
        <v>108</v>
      </c>
      <c r="O79" s="94"/>
      <c r="P79" s="242">
        <f t="shared" si="23"/>
        <v>0</v>
      </c>
      <c r="Q79" s="94"/>
      <c r="R79" s="242">
        <f t="shared" si="23"/>
        <v>0</v>
      </c>
      <c r="S79" s="94">
        <f t="shared" si="23"/>
        <v>51</v>
      </c>
      <c r="T79" s="242">
        <f t="shared" si="23"/>
        <v>34</v>
      </c>
      <c r="U79" s="94">
        <f t="shared" si="23"/>
        <v>57</v>
      </c>
      <c r="V79" s="242">
        <f t="shared" si="23"/>
        <v>38</v>
      </c>
      <c r="W79" s="94">
        <f t="shared" si="23"/>
        <v>0</v>
      </c>
      <c r="X79" s="242">
        <f t="shared" si="23"/>
        <v>0</v>
      </c>
      <c r="Y79" s="94">
        <f t="shared" si="23"/>
        <v>0</v>
      </c>
      <c r="Z79" s="242">
        <f t="shared" si="23"/>
        <v>0</v>
      </c>
      <c r="AA79" s="94">
        <f t="shared" si="23"/>
        <v>0</v>
      </c>
      <c r="AB79" s="242">
        <f t="shared" si="23"/>
        <v>0</v>
      </c>
      <c r="AC79" s="94">
        <f t="shared" si="23"/>
        <v>0</v>
      </c>
      <c r="AD79" s="242">
        <f t="shared" si="23"/>
        <v>0</v>
      </c>
    </row>
    <row r="80" spans="1:30" s="3" customFormat="1" ht="18" customHeight="1">
      <c r="A80" s="143" t="s">
        <v>224</v>
      </c>
      <c r="B80" s="144" t="s">
        <v>225</v>
      </c>
      <c r="C80" s="146">
        <v>4</v>
      </c>
      <c r="D80" s="146"/>
      <c r="E80" s="145"/>
      <c r="F80" s="145"/>
      <c r="G80" s="100">
        <f>H80+I80</f>
        <v>108</v>
      </c>
      <c r="H80" s="100">
        <v>36</v>
      </c>
      <c r="I80" s="100">
        <f>P80+R80+T80+V80+X80+Z80</f>
        <v>72</v>
      </c>
      <c r="J80" s="100">
        <v>50</v>
      </c>
      <c r="K80" s="100">
        <v>22</v>
      </c>
      <c r="L80" s="100"/>
      <c r="M80" s="100"/>
      <c r="N80" s="100"/>
      <c r="O80" s="100"/>
      <c r="P80" s="251"/>
      <c r="Q80" s="101"/>
      <c r="R80" s="254"/>
      <c r="S80" s="100">
        <v>51</v>
      </c>
      <c r="T80" s="254">
        <v>34</v>
      </c>
      <c r="U80" s="100">
        <v>57</v>
      </c>
      <c r="V80" s="254">
        <v>38</v>
      </c>
      <c r="W80" s="100"/>
      <c r="X80" s="254"/>
      <c r="Y80" s="100"/>
      <c r="Z80" s="254"/>
      <c r="AA80" s="100"/>
      <c r="AB80" s="242"/>
      <c r="AC80" s="94"/>
      <c r="AD80" s="242"/>
    </row>
    <row r="81" spans="1:30" s="3" customFormat="1" ht="18" customHeight="1">
      <c r="A81" s="74" t="s">
        <v>201</v>
      </c>
      <c r="B81" s="75" t="s">
        <v>202</v>
      </c>
      <c r="C81" s="145"/>
      <c r="D81" s="146" t="s">
        <v>259</v>
      </c>
      <c r="E81" s="145"/>
      <c r="F81" s="145"/>
      <c r="G81" s="100"/>
      <c r="H81" s="100"/>
      <c r="I81" s="100"/>
      <c r="J81" s="100"/>
      <c r="K81" s="100"/>
      <c r="L81" s="100"/>
      <c r="M81" s="100">
        <v>36</v>
      </c>
      <c r="N81" s="100"/>
      <c r="O81" s="100"/>
      <c r="P81" s="251"/>
      <c r="Q81" s="101"/>
      <c r="R81" s="254"/>
      <c r="S81" s="100"/>
      <c r="T81" s="254"/>
      <c r="U81" s="100"/>
      <c r="V81" s="243" t="s">
        <v>144</v>
      </c>
      <c r="W81" s="100"/>
      <c r="X81" s="254"/>
      <c r="Y81" s="100"/>
      <c r="Z81" s="254"/>
      <c r="AA81" s="100"/>
      <c r="AB81" s="242"/>
      <c r="AC81" s="94"/>
      <c r="AD81" s="242"/>
    </row>
    <row r="82" spans="1:30" ht="16.5" customHeight="1">
      <c r="A82" s="74" t="s">
        <v>255</v>
      </c>
      <c r="B82" s="75" t="s">
        <v>83</v>
      </c>
      <c r="C82" s="76"/>
      <c r="D82" s="76" t="s">
        <v>259</v>
      </c>
      <c r="E82" s="76"/>
      <c r="F82" s="76"/>
      <c r="G82" s="68"/>
      <c r="H82" s="68"/>
      <c r="I82" s="68"/>
      <c r="J82" s="68"/>
      <c r="K82" s="68"/>
      <c r="L82" s="68"/>
      <c r="M82" s="68"/>
      <c r="N82" s="68">
        <v>108</v>
      </c>
      <c r="O82" s="68"/>
      <c r="P82" s="243"/>
      <c r="Q82" s="68"/>
      <c r="R82" s="243"/>
      <c r="S82" s="68"/>
      <c r="T82" s="243"/>
      <c r="U82" s="68"/>
      <c r="V82" s="243" t="s">
        <v>249</v>
      </c>
      <c r="W82" s="68"/>
      <c r="X82" s="243"/>
      <c r="Y82" s="68"/>
      <c r="Z82" s="243"/>
      <c r="AA82" s="68"/>
      <c r="AB82" s="275"/>
      <c r="AC82" s="63"/>
      <c r="AD82" s="275"/>
    </row>
    <row r="83" spans="1:30" ht="16.5" customHeight="1" thickBot="1">
      <c r="A83" s="119" t="s">
        <v>153</v>
      </c>
      <c r="B83" s="177" t="s">
        <v>252</v>
      </c>
      <c r="C83" s="120">
        <v>4</v>
      </c>
      <c r="D83" s="120"/>
      <c r="E83" s="120"/>
      <c r="F83" s="120"/>
      <c r="G83" s="121"/>
      <c r="H83" s="121"/>
      <c r="I83" s="121"/>
      <c r="J83" s="121"/>
      <c r="K83" s="121"/>
      <c r="L83" s="121"/>
      <c r="M83" s="121"/>
      <c r="N83" s="121"/>
      <c r="O83" s="121"/>
      <c r="P83" s="245"/>
      <c r="Q83" s="121"/>
      <c r="R83" s="245"/>
      <c r="S83" s="121"/>
      <c r="T83" s="245"/>
      <c r="U83" s="121"/>
      <c r="V83" s="245"/>
      <c r="W83" s="121"/>
      <c r="X83" s="245"/>
      <c r="Y83" s="121"/>
      <c r="Z83" s="245"/>
      <c r="AA83" s="121"/>
      <c r="AB83" s="276"/>
      <c r="AC83" s="128"/>
      <c r="AD83" s="276"/>
    </row>
    <row r="84" spans="1:30" ht="9" customHeight="1" thickBot="1">
      <c r="A84" s="112"/>
      <c r="B84" s="115"/>
      <c r="C84" s="111"/>
      <c r="D84" s="111"/>
      <c r="E84" s="111"/>
      <c r="F84" s="111"/>
      <c r="G84" s="114"/>
      <c r="H84" s="114"/>
      <c r="I84" s="114"/>
      <c r="J84" s="114"/>
      <c r="K84" s="114"/>
      <c r="L84" s="114"/>
      <c r="M84" s="114"/>
      <c r="N84" s="114"/>
      <c r="O84" s="114"/>
      <c r="P84" s="237"/>
      <c r="Q84" s="114"/>
      <c r="R84" s="237"/>
      <c r="S84" s="114"/>
      <c r="T84" s="237"/>
      <c r="U84" s="114"/>
      <c r="V84" s="237"/>
      <c r="W84" s="114"/>
      <c r="X84" s="237"/>
      <c r="Y84" s="114"/>
      <c r="Z84" s="237"/>
      <c r="AA84" s="114"/>
      <c r="AB84" s="237"/>
      <c r="AC84" s="114"/>
      <c r="AD84" s="237"/>
    </row>
    <row r="85" spans="1:30" ht="18.75" customHeight="1" thickBot="1">
      <c r="A85" s="98" t="s">
        <v>107</v>
      </c>
      <c r="B85" s="103" t="s">
        <v>86</v>
      </c>
      <c r="C85" s="104"/>
      <c r="D85" s="104">
        <v>8</v>
      </c>
      <c r="E85" s="104"/>
      <c r="F85" s="104"/>
      <c r="G85" s="105"/>
      <c r="H85" s="106"/>
      <c r="I85" s="106"/>
      <c r="J85" s="106"/>
      <c r="K85" s="106"/>
      <c r="L85" s="106"/>
      <c r="M85" s="105"/>
      <c r="N85" s="105"/>
      <c r="O85" s="105"/>
      <c r="P85" s="252"/>
      <c r="Q85" s="106"/>
      <c r="R85" s="252"/>
      <c r="S85" s="106"/>
      <c r="T85" s="252"/>
      <c r="U85" s="106"/>
      <c r="V85" s="252"/>
      <c r="W85" s="106"/>
      <c r="X85" s="265"/>
      <c r="Y85" s="107"/>
      <c r="Z85" s="246"/>
      <c r="AA85" s="99"/>
      <c r="AB85" s="265"/>
      <c r="AC85" s="141"/>
      <c r="AD85" s="246" t="s">
        <v>113</v>
      </c>
    </row>
    <row r="86" spans="1:30" s="3" customFormat="1" ht="18" customHeight="1">
      <c r="A86" s="89" t="s">
        <v>88</v>
      </c>
      <c r="B86" s="90" t="s">
        <v>246</v>
      </c>
      <c r="C86" s="93"/>
      <c r="D86" s="93"/>
      <c r="E86" s="93"/>
      <c r="F86" s="93"/>
      <c r="G86" s="95"/>
      <c r="H86" s="95"/>
      <c r="I86" s="95"/>
      <c r="J86" s="95"/>
      <c r="K86" s="95"/>
      <c r="L86" s="95"/>
      <c r="M86" s="94"/>
      <c r="N86" s="95"/>
      <c r="O86" s="95"/>
      <c r="P86" s="95"/>
      <c r="Q86" s="95"/>
      <c r="R86" s="95"/>
      <c r="S86" s="95"/>
      <c r="T86" s="95"/>
      <c r="U86" s="95"/>
      <c r="V86" s="101"/>
      <c r="W86" s="101"/>
      <c r="X86" s="102"/>
      <c r="Y86" s="102"/>
      <c r="Z86" s="100"/>
      <c r="AA86" s="100"/>
      <c r="AB86" s="140"/>
      <c r="AC86" s="140"/>
      <c r="AD86" s="100" t="s">
        <v>240</v>
      </c>
    </row>
    <row r="87" spans="1:30" s="3" customFormat="1" ht="18" customHeight="1">
      <c r="A87" s="61"/>
      <c r="B87" s="80" t="s">
        <v>123</v>
      </c>
      <c r="C87" s="71"/>
      <c r="D87" s="71"/>
      <c r="E87" s="71"/>
      <c r="F87" s="71"/>
      <c r="G87" s="73"/>
      <c r="H87" s="73"/>
      <c r="I87" s="73"/>
      <c r="J87" s="73"/>
      <c r="K87" s="73"/>
      <c r="L87" s="73"/>
      <c r="M87" s="72"/>
      <c r="N87" s="73"/>
      <c r="O87" s="73"/>
      <c r="P87" s="73"/>
      <c r="Q87" s="73"/>
      <c r="R87" s="73"/>
      <c r="S87" s="73"/>
      <c r="T87" s="73"/>
      <c r="U87" s="73"/>
      <c r="V87" s="77"/>
      <c r="W87" s="77"/>
      <c r="X87" s="79"/>
      <c r="Y87" s="79"/>
      <c r="Z87" s="68"/>
      <c r="AA87" s="68"/>
      <c r="AB87" s="127"/>
      <c r="AC87" s="127"/>
      <c r="AD87" s="68" t="s">
        <v>240</v>
      </c>
    </row>
    <row r="88" spans="1:30" ht="32.25" customHeight="1">
      <c r="A88" s="74" t="s">
        <v>89</v>
      </c>
      <c r="B88" s="75" t="s">
        <v>237</v>
      </c>
      <c r="C88" s="76"/>
      <c r="D88" s="76"/>
      <c r="E88" s="76"/>
      <c r="F88" s="76"/>
      <c r="G88" s="77"/>
      <c r="H88" s="77"/>
      <c r="I88" s="77"/>
      <c r="J88" s="77"/>
      <c r="K88" s="77"/>
      <c r="L88" s="77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78"/>
      <c r="Y88" s="78"/>
      <c r="Z88" s="81"/>
      <c r="AA88" s="81"/>
      <c r="AB88" s="63"/>
      <c r="AC88" s="63"/>
      <c r="AD88" s="81" t="s">
        <v>136</v>
      </c>
    </row>
    <row r="89" spans="1:30" ht="31.5" customHeight="1">
      <c r="A89" s="74" t="s">
        <v>90</v>
      </c>
      <c r="B89" s="75" t="s">
        <v>238</v>
      </c>
      <c r="C89" s="76"/>
      <c r="D89" s="76"/>
      <c r="E89" s="76"/>
      <c r="F89" s="76"/>
      <c r="G89" s="77"/>
      <c r="H89" s="77"/>
      <c r="I89" s="77"/>
      <c r="J89" s="77"/>
      <c r="K89" s="77"/>
      <c r="L89" s="77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78"/>
      <c r="Y89" s="78"/>
      <c r="Z89" s="81"/>
      <c r="AA89" s="81"/>
      <c r="AB89" s="63"/>
      <c r="AC89" s="63"/>
      <c r="AD89" s="81" t="s">
        <v>137</v>
      </c>
    </row>
    <row r="90" spans="1:30" ht="18" customHeight="1">
      <c r="A90" s="64"/>
      <c r="B90" s="179"/>
      <c r="C90" s="15"/>
      <c r="D90" s="15"/>
      <c r="E90" s="15"/>
      <c r="F90" s="15"/>
      <c r="G90" s="35"/>
      <c r="H90" s="379" t="s">
        <v>24</v>
      </c>
      <c r="I90" s="382" t="s">
        <v>87</v>
      </c>
      <c r="J90" s="383"/>
      <c r="K90" s="383"/>
      <c r="L90" s="383"/>
      <c r="M90" s="383"/>
      <c r="N90" s="384"/>
      <c r="O90" s="372">
        <v>11</v>
      </c>
      <c r="P90" s="373"/>
      <c r="Q90" s="396">
        <v>12</v>
      </c>
      <c r="R90" s="397"/>
      <c r="S90" s="396">
        <v>14</v>
      </c>
      <c r="T90" s="397"/>
      <c r="U90" s="396">
        <v>15</v>
      </c>
      <c r="V90" s="397"/>
      <c r="W90" s="396">
        <v>11</v>
      </c>
      <c r="X90" s="397"/>
      <c r="Y90" s="396">
        <v>11</v>
      </c>
      <c r="Z90" s="397"/>
      <c r="AA90" s="396">
        <v>5</v>
      </c>
      <c r="AB90" s="397"/>
      <c r="AC90" s="396">
        <v>7</v>
      </c>
      <c r="AD90" s="397"/>
    </row>
    <row r="91" spans="1:30" ht="16.5" customHeight="1">
      <c r="A91" s="64"/>
      <c r="B91" s="178"/>
      <c r="C91" s="14"/>
      <c r="D91" s="14"/>
      <c r="E91" s="14"/>
      <c r="F91" s="14"/>
      <c r="G91" s="35"/>
      <c r="H91" s="380"/>
      <c r="I91" s="382" t="s">
        <v>154</v>
      </c>
      <c r="J91" s="383"/>
      <c r="K91" s="383"/>
      <c r="L91" s="383"/>
      <c r="M91" s="383"/>
      <c r="N91" s="384"/>
      <c r="O91" s="372"/>
      <c r="P91" s="373"/>
      <c r="Q91" s="374"/>
      <c r="R91" s="375"/>
      <c r="S91" s="374"/>
      <c r="T91" s="375"/>
      <c r="U91" s="402">
        <v>36</v>
      </c>
      <c r="V91" s="403"/>
      <c r="W91" s="402">
        <v>144</v>
      </c>
      <c r="X91" s="403"/>
      <c r="Y91" s="396">
        <v>216</v>
      </c>
      <c r="Z91" s="397"/>
      <c r="AA91" s="396">
        <v>72</v>
      </c>
      <c r="AB91" s="397"/>
      <c r="AC91" s="396"/>
      <c r="AD91" s="397"/>
    </row>
    <row r="92" spans="1:30" ht="32.25" customHeight="1">
      <c r="A92" s="23"/>
      <c r="B92" s="178"/>
      <c r="C92" s="70"/>
      <c r="D92" s="70"/>
      <c r="E92" s="70"/>
      <c r="F92" s="70"/>
      <c r="G92" s="35"/>
      <c r="H92" s="380"/>
      <c r="I92" s="367" t="s">
        <v>155</v>
      </c>
      <c r="J92" s="368"/>
      <c r="K92" s="368"/>
      <c r="L92" s="368"/>
      <c r="M92" s="368"/>
      <c r="N92" s="369"/>
      <c r="O92" s="370"/>
      <c r="P92" s="371"/>
      <c r="Q92" s="404"/>
      <c r="R92" s="405"/>
      <c r="S92" s="404"/>
      <c r="T92" s="405"/>
      <c r="U92" s="400" t="s">
        <v>272</v>
      </c>
      <c r="V92" s="401"/>
      <c r="W92" s="400"/>
      <c r="X92" s="401"/>
      <c r="Y92" s="400" t="s">
        <v>239</v>
      </c>
      <c r="Z92" s="401"/>
      <c r="AA92" s="398" t="s">
        <v>272</v>
      </c>
      <c r="AB92" s="399"/>
      <c r="AC92" s="398" t="s">
        <v>273</v>
      </c>
      <c r="AD92" s="399"/>
    </row>
    <row r="93" spans="1:30" ht="15.75">
      <c r="A93" s="64"/>
      <c r="B93" s="64"/>
      <c r="C93" s="14"/>
      <c r="D93" s="14"/>
      <c r="E93" s="14"/>
      <c r="F93" s="14"/>
      <c r="G93" s="35"/>
      <c r="H93" s="380"/>
      <c r="I93" s="382" t="s">
        <v>317</v>
      </c>
      <c r="J93" s="383"/>
      <c r="K93" s="383"/>
      <c r="L93" s="383"/>
      <c r="M93" s="383"/>
      <c r="N93" s="384"/>
      <c r="O93" s="372"/>
      <c r="P93" s="373"/>
      <c r="Q93" s="374">
        <v>5</v>
      </c>
      <c r="R93" s="375"/>
      <c r="S93" s="396"/>
      <c r="T93" s="397"/>
      <c r="U93" s="402">
        <v>4</v>
      </c>
      <c r="V93" s="403"/>
      <c r="W93" s="372">
        <v>1</v>
      </c>
      <c r="X93" s="373"/>
      <c r="Y93" s="372">
        <v>4</v>
      </c>
      <c r="Z93" s="373"/>
      <c r="AA93" s="372">
        <v>3</v>
      </c>
      <c r="AB93" s="373"/>
      <c r="AC93" s="372">
        <v>2</v>
      </c>
      <c r="AD93" s="373"/>
    </row>
    <row r="94" spans="1:30" ht="15.75">
      <c r="A94" s="64"/>
      <c r="B94" s="64"/>
      <c r="C94" s="14"/>
      <c r="D94" s="14"/>
      <c r="E94" s="14"/>
      <c r="F94" s="14"/>
      <c r="G94" s="35"/>
      <c r="H94" s="380"/>
      <c r="I94" s="376" t="s">
        <v>323</v>
      </c>
      <c r="J94" s="377"/>
      <c r="K94" s="377"/>
      <c r="L94" s="377"/>
      <c r="M94" s="377"/>
      <c r="N94" s="378"/>
      <c r="O94" s="372">
        <v>4</v>
      </c>
      <c r="P94" s="373"/>
      <c r="Q94" s="396">
        <v>6</v>
      </c>
      <c r="R94" s="397"/>
      <c r="S94" s="402" t="s">
        <v>270</v>
      </c>
      <c r="T94" s="403"/>
      <c r="U94" s="402" t="s">
        <v>260</v>
      </c>
      <c r="V94" s="403"/>
      <c r="W94" s="372" t="s">
        <v>320</v>
      </c>
      <c r="X94" s="373"/>
      <c r="Y94" s="372" t="s">
        <v>266</v>
      </c>
      <c r="Z94" s="373"/>
      <c r="AA94" s="372">
        <v>3</v>
      </c>
      <c r="AB94" s="373"/>
      <c r="AC94" s="372">
        <v>7</v>
      </c>
      <c r="AD94" s="373"/>
    </row>
    <row r="95" spans="1:30" ht="15.75">
      <c r="A95" s="64"/>
      <c r="B95" s="64"/>
      <c r="C95" s="14"/>
      <c r="D95" s="14"/>
      <c r="E95" s="14"/>
      <c r="F95" s="14"/>
      <c r="G95" s="35"/>
      <c r="H95" s="381"/>
      <c r="I95" s="376" t="s">
        <v>271</v>
      </c>
      <c r="J95" s="377"/>
      <c r="K95" s="377"/>
      <c r="L95" s="377"/>
      <c r="M95" s="377"/>
      <c r="N95" s="378"/>
      <c r="O95" s="372"/>
      <c r="P95" s="373"/>
      <c r="Q95" s="396"/>
      <c r="R95" s="397"/>
      <c r="S95" s="396"/>
      <c r="T95" s="397"/>
      <c r="U95" s="406"/>
      <c r="V95" s="407"/>
      <c r="W95" s="370"/>
      <c r="X95" s="371"/>
      <c r="Y95" s="372"/>
      <c r="Z95" s="373"/>
      <c r="AA95" s="372">
        <v>1</v>
      </c>
      <c r="AB95" s="373"/>
      <c r="AC95" s="372"/>
      <c r="AD95" s="373"/>
    </row>
    <row r="96" ht="12">
      <c r="K96" s="34" t="s">
        <v>106</v>
      </c>
    </row>
    <row r="100" spans="9:23" ht="12">
      <c r="I100" s="9"/>
      <c r="J100" s="9"/>
      <c r="K100" s="9"/>
      <c r="L100" s="9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ht="12">
      <c r="K102" s="34" t="s">
        <v>138</v>
      </c>
    </row>
  </sheetData>
  <sheetProtection/>
  <mergeCells count="89">
    <mergeCell ref="AC94:AD94"/>
    <mergeCell ref="AC95:AD95"/>
    <mergeCell ref="W92:X92"/>
    <mergeCell ref="W93:X93"/>
    <mergeCell ref="W94:X94"/>
    <mergeCell ref="W95:X95"/>
    <mergeCell ref="AC93:AD93"/>
    <mergeCell ref="AA92:AB92"/>
    <mergeCell ref="S94:T94"/>
    <mergeCell ref="S95:T95"/>
    <mergeCell ref="U91:V91"/>
    <mergeCell ref="AA94:AB94"/>
    <mergeCell ref="AA95:AB95"/>
    <mergeCell ref="U94:V94"/>
    <mergeCell ref="U95:V95"/>
    <mergeCell ref="AA93:AB93"/>
    <mergeCell ref="W91:X91"/>
    <mergeCell ref="O93:P93"/>
    <mergeCell ref="O94:P94"/>
    <mergeCell ref="O95:P95"/>
    <mergeCell ref="Y91:Z91"/>
    <mergeCell ref="Y92:Z92"/>
    <mergeCell ref="Y93:Z93"/>
    <mergeCell ref="Y94:Z94"/>
    <mergeCell ref="Y95:Z95"/>
    <mergeCell ref="Q92:R92"/>
    <mergeCell ref="Q93:R93"/>
    <mergeCell ref="Q94:R94"/>
    <mergeCell ref="Q95:R95"/>
    <mergeCell ref="W90:X90"/>
    <mergeCell ref="U90:V90"/>
    <mergeCell ref="S90:T90"/>
    <mergeCell ref="Q90:R90"/>
    <mergeCell ref="U92:V92"/>
    <mergeCell ref="U93:V93"/>
    <mergeCell ref="S92:T92"/>
    <mergeCell ref="S93:T93"/>
    <mergeCell ref="AC91:AD91"/>
    <mergeCell ref="AC92:AD92"/>
    <mergeCell ref="AC90:AD90"/>
    <mergeCell ref="AA90:AB90"/>
    <mergeCell ref="Y90:Z90"/>
    <mergeCell ref="AA91:AB91"/>
    <mergeCell ref="I94:N94"/>
    <mergeCell ref="M4:N5"/>
    <mergeCell ref="O7:P7"/>
    <mergeCell ref="Q7:R7"/>
    <mergeCell ref="O6:R6"/>
    <mergeCell ref="O4:AD5"/>
    <mergeCell ref="W7:X7"/>
    <mergeCell ref="Y7:Z7"/>
    <mergeCell ref="AA7:AB7"/>
    <mergeCell ref="O91:P91"/>
    <mergeCell ref="I95:N95"/>
    <mergeCell ref="H90:H95"/>
    <mergeCell ref="I90:N90"/>
    <mergeCell ref="I91:N91"/>
    <mergeCell ref="H5:H8"/>
    <mergeCell ref="I6:I8"/>
    <mergeCell ref="J7:J8"/>
    <mergeCell ref="K7:K8"/>
    <mergeCell ref="J6:L6"/>
    <mergeCell ref="I93:N93"/>
    <mergeCell ref="I92:N92"/>
    <mergeCell ref="O92:P92"/>
    <mergeCell ref="S7:T7"/>
    <mergeCell ref="U7:V7"/>
    <mergeCell ref="G5:G8"/>
    <mergeCell ref="N6:N8"/>
    <mergeCell ref="O90:P90"/>
    <mergeCell ref="S91:T91"/>
    <mergeCell ref="Q91:R91"/>
    <mergeCell ref="A2:V2"/>
    <mergeCell ref="G4:L4"/>
    <mergeCell ref="I5:L5"/>
    <mergeCell ref="L7:L8"/>
    <mergeCell ref="M6:M8"/>
    <mergeCell ref="C33:E33"/>
    <mergeCell ref="C4:F6"/>
    <mergeCell ref="F7:F8"/>
    <mergeCell ref="AC7:AD7"/>
    <mergeCell ref="S6:V6"/>
    <mergeCell ref="W6:Z6"/>
    <mergeCell ref="AA6:AD6"/>
    <mergeCell ref="A4:A8"/>
    <mergeCell ref="B4:B8"/>
    <mergeCell ref="C7:C8"/>
    <mergeCell ref="D7:D8"/>
    <mergeCell ref="E7:E8"/>
  </mergeCells>
  <conditionalFormatting sqref="AB10:AD10 A27:AD27 T12:AA20 A19:B26 T22:AA26 U21:AA21 Q90:Q92 S91:S92">
    <cfRule type="cellIs" priority="31" dxfId="0" operator="equal">
      <formula>0</formula>
    </cfRule>
  </conditionalFormatting>
  <conditionalFormatting sqref="C19:F27">
    <cfRule type="cellIs" priority="42" dxfId="0" operator="equal">
      <formula>0</formula>
    </cfRule>
    <cfRule type="cellIs" priority="43" dxfId="0" operator="equal">
      <formula>0</formula>
    </cfRule>
  </conditionalFormatting>
  <conditionalFormatting sqref="Q93:Q95 S93 S95">
    <cfRule type="cellIs" priority="29" dxfId="0" operator="equal">
      <formula>0</formula>
    </cfRule>
  </conditionalFormatting>
  <conditionalFormatting sqref="A18:H18 J18:S18">
    <cfRule type="cellIs" priority="2" dxfId="0" operator="equal">
      <formula>0</formula>
    </cfRule>
  </conditionalFormatting>
  <conditionalFormatting sqref="C18:F18">
    <cfRule type="cellIs" priority="3" dxfId="0" operator="equal">
      <formula>0</formula>
    </cfRule>
    <cfRule type="cellIs" priority="4" dxfId="0" operator="equal">
      <formula>0</formula>
    </cfRule>
  </conditionalFormatting>
  <conditionalFormatting sqref="T11:AA11">
    <cfRule type="cellIs" priority="13" dxfId="0" operator="equal">
      <formula>0</formula>
    </cfRule>
  </conditionalFormatting>
  <conditionalFormatting sqref="C11:S11 C10:AA10">
    <cfRule type="cellIs" priority="10" dxfId="0" operator="equal">
      <formula>0</formula>
    </cfRule>
  </conditionalFormatting>
  <conditionalFormatting sqref="C10:F11">
    <cfRule type="cellIs" priority="11" dxfId="0" operator="equal">
      <formula>0</formula>
    </cfRule>
    <cfRule type="cellIs" priority="12" dxfId="0" operator="equal">
      <formula>0</formula>
    </cfRule>
  </conditionalFormatting>
  <conditionalFormatting sqref="A12:B17 J12:S17">
    <cfRule type="cellIs" priority="9" dxfId="0" operator="equal">
      <formula>0</formula>
    </cfRule>
  </conditionalFormatting>
  <conditionalFormatting sqref="D13:H13 C12:I12 C14:H17 C19:H20 C21:T21 J19:S20 I13:I20 C22:S26">
    <cfRule type="cellIs" priority="6" dxfId="0" operator="equal">
      <formula>0</formula>
    </cfRule>
  </conditionalFormatting>
  <conditionalFormatting sqref="D13:F13 C14:F17 C12:F12">
    <cfRule type="cellIs" priority="7" dxfId="0" operator="equal">
      <formula>0</formula>
    </cfRule>
    <cfRule type="cellIs" priority="8" dxfId="0" operator="equal">
      <formula>0</formula>
    </cfRule>
  </conditionalFormatting>
  <printOptions/>
  <pageMargins left="0" right="0" top="0.1968503937007874" bottom="0.03937007874015748" header="0.275590551181102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view="pageLayout" zoomScale="70" zoomScaleNormal="75" zoomScalePageLayoutView="70" workbookViewId="0" topLeftCell="A19">
      <selection activeCell="B18" sqref="B18"/>
    </sheetView>
  </sheetViews>
  <sheetFormatPr defaultColWidth="9.140625" defaultRowHeight="12.75"/>
  <cols>
    <col min="1" max="1" width="10.421875" style="13" customWidth="1"/>
    <col min="2" max="2" width="88.28125" style="12" customWidth="1"/>
    <col min="3" max="3" width="5.7109375" style="12" customWidth="1"/>
    <col min="4" max="4" width="8.140625" style="12" customWidth="1"/>
    <col min="5" max="5" width="0.2890625" style="12" hidden="1" customWidth="1"/>
    <col min="6" max="6" width="9.140625" style="12" hidden="1" customWidth="1"/>
    <col min="7" max="16384" width="9.140625" style="12" customWidth="1"/>
  </cols>
  <sheetData>
    <row r="1" spans="1:2" ht="38.25" customHeight="1" thickBot="1">
      <c r="A1" s="287" t="s">
        <v>286</v>
      </c>
      <c r="B1" s="287"/>
    </row>
    <row r="2" spans="1:2" ht="22.5" customHeight="1">
      <c r="A2" s="198" t="s">
        <v>27</v>
      </c>
      <c r="B2" s="191" t="s">
        <v>26</v>
      </c>
    </row>
    <row r="3" spans="1:2" ht="25.5" customHeight="1">
      <c r="A3" s="199"/>
      <c r="B3" s="192" t="s">
        <v>99</v>
      </c>
    </row>
    <row r="4" spans="1:2" ht="23.25" customHeight="1">
      <c r="A4" s="199" t="s">
        <v>94</v>
      </c>
      <c r="B4" s="193" t="s">
        <v>203</v>
      </c>
    </row>
    <row r="5" spans="1:2" ht="21" customHeight="1">
      <c r="A5" s="200" t="s">
        <v>95</v>
      </c>
      <c r="B5" s="194" t="s">
        <v>156</v>
      </c>
    </row>
    <row r="6" spans="1:2" ht="23.25" customHeight="1">
      <c r="A6" s="200" t="s">
        <v>96</v>
      </c>
      <c r="B6" s="193" t="s">
        <v>204</v>
      </c>
    </row>
    <row r="7" spans="1:2" ht="22.5" customHeight="1">
      <c r="A7" s="200" t="s">
        <v>157</v>
      </c>
      <c r="B7" s="193" t="s">
        <v>126</v>
      </c>
    </row>
    <row r="8" spans="1:2" ht="23.25" customHeight="1">
      <c r="A8" s="200" t="s">
        <v>97</v>
      </c>
      <c r="B8" s="193" t="s">
        <v>205</v>
      </c>
    </row>
    <row r="9" spans="1:2" ht="30.75" customHeight="1">
      <c r="A9" s="200"/>
      <c r="B9" s="202" t="s">
        <v>100</v>
      </c>
    </row>
    <row r="10" spans="1:2" ht="22.5" customHeight="1">
      <c r="A10" s="200" t="s">
        <v>94</v>
      </c>
      <c r="B10" s="193" t="s">
        <v>206</v>
      </c>
    </row>
    <row r="11" spans="1:2" ht="20.25" customHeight="1">
      <c r="A11" s="200" t="s">
        <v>95</v>
      </c>
      <c r="B11" s="193" t="s">
        <v>207</v>
      </c>
    </row>
    <row r="12" spans="1:2" ht="20.25" customHeight="1">
      <c r="A12" s="200" t="s">
        <v>96</v>
      </c>
      <c r="B12" s="193" t="s">
        <v>208</v>
      </c>
    </row>
    <row r="13" spans="1:2" ht="23.25" customHeight="1">
      <c r="A13" s="200" t="s">
        <v>157</v>
      </c>
      <c r="B13" s="193" t="s">
        <v>209</v>
      </c>
    </row>
    <row r="14" spans="1:2" ht="24" customHeight="1">
      <c r="A14" s="200" t="s">
        <v>97</v>
      </c>
      <c r="B14" s="195" t="s">
        <v>210</v>
      </c>
    </row>
    <row r="15" spans="1:2" ht="22.5" customHeight="1">
      <c r="A15" s="200" t="s">
        <v>98</v>
      </c>
      <c r="B15" s="193" t="s">
        <v>211</v>
      </c>
    </row>
    <row r="16" spans="1:2" ht="27" customHeight="1">
      <c r="A16" s="200"/>
      <c r="B16" s="196" t="s">
        <v>212</v>
      </c>
    </row>
    <row r="17" spans="1:2" ht="22.5" customHeight="1">
      <c r="A17" s="200" t="s">
        <v>94</v>
      </c>
      <c r="B17" s="193" t="s">
        <v>213</v>
      </c>
    </row>
    <row r="18" spans="1:2" ht="26.25" customHeight="1">
      <c r="A18" s="200"/>
      <c r="B18" s="202" t="s">
        <v>101</v>
      </c>
    </row>
    <row r="19" spans="1:2" ht="22.5" customHeight="1">
      <c r="A19" s="200" t="s">
        <v>94</v>
      </c>
      <c r="B19" s="195" t="s">
        <v>109</v>
      </c>
    </row>
    <row r="20" spans="1:2" ht="23.25" customHeight="1">
      <c r="A20" s="200" t="s">
        <v>95</v>
      </c>
      <c r="B20" s="195" t="s">
        <v>102</v>
      </c>
    </row>
    <row r="21" spans="1:2" ht="24" customHeight="1">
      <c r="A21" s="200" t="s">
        <v>96</v>
      </c>
      <c r="B21" s="195" t="s">
        <v>139</v>
      </c>
    </row>
    <row r="22" spans="1:2" ht="22.5" customHeight="1">
      <c r="A22" s="200"/>
      <c r="B22" s="202" t="s">
        <v>103</v>
      </c>
    </row>
    <row r="23" spans="1:2" ht="22.5" customHeight="1">
      <c r="A23" s="200" t="s">
        <v>94</v>
      </c>
      <c r="B23" s="195" t="s">
        <v>104</v>
      </c>
    </row>
    <row r="24" spans="1:2" ht="24" customHeight="1" thickBot="1">
      <c r="A24" s="201" t="s">
        <v>95</v>
      </c>
      <c r="B24" s="197" t="s">
        <v>105</v>
      </c>
    </row>
    <row r="25" spans="1:2" ht="9.75" customHeight="1">
      <c r="A25" s="408"/>
      <c r="B25" s="408"/>
    </row>
  </sheetData>
  <sheetProtection/>
  <mergeCells count="2">
    <mergeCell ref="A1:B1"/>
    <mergeCell ref="A25:B25"/>
  </mergeCells>
  <printOptions/>
  <pageMargins left="1.7693452380952381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S58"/>
  <sheetViews>
    <sheetView zoomScale="85" zoomScaleNormal="85" zoomScalePageLayoutView="0" workbookViewId="0" topLeftCell="A1">
      <selection activeCell="BT3" sqref="BT3:CH3"/>
    </sheetView>
  </sheetViews>
  <sheetFormatPr defaultColWidth="9.140625" defaultRowHeight="12.75"/>
  <cols>
    <col min="1" max="39" width="0.85546875" style="221" customWidth="1"/>
    <col min="40" max="40" width="3.421875" style="221" customWidth="1"/>
    <col min="41" max="41" width="12.28125" style="221" customWidth="1"/>
    <col min="42" max="51" width="0.85546875" style="221" customWidth="1"/>
    <col min="52" max="55" width="0.85546875" style="221" hidden="1" customWidth="1"/>
    <col min="56" max="56" width="0.71875" style="221" customWidth="1"/>
    <col min="57" max="70" width="0.85546875" style="221" customWidth="1"/>
    <col min="71" max="71" width="1.28515625" style="221" hidden="1" customWidth="1"/>
    <col min="72" max="80" width="0.85546875" style="221" customWidth="1"/>
    <col min="81" max="81" width="1.1484375" style="221" customWidth="1"/>
    <col min="82" max="82" width="0.2890625" style="221" hidden="1" customWidth="1"/>
    <col min="83" max="86" width="0.85546875" style="221" hidden="1" customWidth="1"/>
    <col min="87" max="96" width="0.85546875" style="221" customWidth="1"/>
    <col min="97" max="100" width="0.85546875" style="221" hidden="1" customWidth="1"/>
    <col min="101" max="101" width="4.57421875" style="221" customWidth="1"/>
    <col min="102" max="111" width="0.85546875" style="221" customWidth="1"/>
    <col min="112" max="112" width="2.421875" style="221" customWidth="1"/>
    <col min="113" max="116" width="0.85546875" style="221" hidden="1" customWidth="1"/>
    <col min="117" max="117" width="0.42578125" style="221" customWidth="1"/>
    <col min="118" max="118" width="0.85546875" style="221" hidden="1" customWidth="1"/>
    <col min="119" max="128" width="0.85546875" style="221" customWidth="1"/>
    <col min="129" max="130" width="0.85546875" style="221" hidden="1" customWidth="1"/>
    <col min="131" max="131" width="2.00390625" style="221" customWidth="1"/>
    <col min="132" max="141" width="0.85546875" style="221" customWidth="1"/>
    <col min="142" max="142" width="2.140625" style="221" customWidth="1"/>
    <col min="143" max="145" width="0.85546875" style="221" hidden="1" customWidth="1"/>
    <col min="146" max="146" width="0.71875" style="221" customWidth="1"/>
    <col min="147" max="158" width="0.85546875" style="221" customWidth="1"/>
    <col min="159" max="159" width="1.28515625" style="221" customWidth="1"/>
    <col min="160" max="160" width="0.85546875" style="221" hidden="1" customWidth="1"/>
    <col min="161" max="161" width="0.71875" style="221" customWidth="1"/>
    <col min="162" max="167" width="0.85546875" style="221" customWidth="1"/>
    <col min="168" max="168" width="2.00390625" style="221" customWidth="1"/>
    <col min="169" max="169" width="1.57421875" style="221" customWidth="1"/>
    <col min="170" max="171" width="0.85546875" style="221" hidden="1" customWidth="1"/>
    <col min="172" max="172" width="0.2890625" style="221" hidden="1" customWidth="1"/>
    <col min="173" max="173" width="0.85546875" style="221" hidden="1" customWidth="1"/>
    <col min="174" max="174" width="1.7109375" style="221" customWidth="1"/>
    <col min="175" max="175" width="0.85546875" style="221" customWidth="1"/>
  </cols>
  <sheetData>
    <row r="2" spans="1:175" ht="18.75">
      <c r="A2" s="409" t="s">
        <v>332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  <c r="FL2" s="410"/>
      <c r="FM2" s="410"/>
      <c r="FN2" s="410"/>
      <c r="FO2" s="410"/>
      <c r="FP2" s="410"/>
      <c r="FQ2" s="410"/>
      <c r="FR2" s="214"/>
      <c r="FS2" s="214"/>
    </row>
    <row r="3" spans="1:175" ht="288" customHeight="1">
      <c r="A3" s="411" t="s">
        <v>333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3"/>
      <c r="AP3" s="414" t="s">
        <v>334</v>
      </c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6"/>
      <c r="BE3" s="414" t="s">
        <v>335</v>
      </c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6"/>
      <c r="BT3" s="414" t="s">
        <v>336</v>
      </c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6"/>
      <c r="CI3" s="414" t="s">
        <v>337</v>
      </c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6"/>
      <c r="CX3" s="414" t="s">
        <v>338</v>
      </c>
      <c r="CY3" s="415"/>
      <c r="CZ3" s="415"/>
      <c r="DA3" s="415"/>
      <c r="DB3" s="415"/>
      <c r="DC3" s="415"/>
      <c r="DD3" s="415"/>
      <c r="DE3" s="415"/>
      <c r="DF3" s="415"/>
      <c r="DG3" s="415"/>
      <c r="DH3" s="415"/>
      <c r="DI3" s="415"/>
      <c r="DJ3" s="415"/>
      <c r="DK3" s="415"/>
      <c r="DL3" s="416"/>
      <c r="DM3" s="414" t="s">
        <v>339</v>
      </c>
      <c r="DN3" s="415"/>
      <c r="DO3" s="415"/>
      <c r="DP3" s="415"/>
      <c r="DQ3" s="415"/>
      <c r="DR3" s="415"/>
      <c r="DS3" s="415"/>
      <c r="DT3" s="415"/>
      <c r="DU3" s="415"/>
      <c r="DV3" s="415"/>
      <c r="DW3" s="415"/>
      <c r="DX3" s="415"/>
      <c r="DY3" s="415"/>
      <c r="DZ3" s="415"/>
      <c r="EA3" s="416"/>
      <c r="EB3" s="414" t="s">
        <v>340</v>
      </c>
      <c r="EC3" s="415"/>
      <c r="ED3" s="415"/>
      <c r="EE3" s="415"/>
      <c r="EF3" s="415"/>
      <c r="EG3" s="415"/>
      <c r="EH3" s="415"/>
      <c r="EI3" s="415"/>
      <c r="EJ3" s="415"/>
      <c r="EK3" s="415"/>
      <c r="EL3" s="415"/>
      <c r="EM3" s="415"/>
      <c r="EN3" s="415"/>
      <c r="EO3" s="415"/>
      <c r="EP3" s="416"/>
      <c r="EQ3" s="414" t="s">
        <v>341</v>
      </c>
      <c r="ER3" s="415"/>
      <c r="ES3" s="415"/>
      <c r="ET3" s="415"/>
      <c r="EU3" s="415"/>
      <c r="EV3" s="415"/>
      <c r="EW3" s="415"/>
      <c r="EX3" s="415"/>
      <c r="EY3" s="415"/>
      <c r="EZ3" s="415"/>
      <c r="FA3" s="415"/>
      <c r="FB3" s="415"/>
      <c r="FC3" s="415"/>
      <c r="FD3" s="415"/>
      <c r="FE3" s="416"/>
      <c r="FF3" s="417" t="s">
        <v>342</v>
      </c>
      <c r="FG3" s="417"/>
      <c r="FH3" s="417"/>
      <c r="FI3" s="417"/>
      <c r="FJ3" s="417"/>
      <c r="FK3" s="417"/>
      <c r="FL3" s="417"/>
      <c r="FM3" s="417"/>
      <c r="FN3" s="417"/>
      <c r="FO3" s="417"/>
      <c r="FP3" s="417"/>
      <c r="FQ3" s="417"/>
      <c r="FR3" s="214"/>
      <c r="FS3" s="214"/>
    </row>
    <row r="4" spans="1:175" ht="15">
      <c r="A4" s="418" t="s">
        <v>343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  <c r="EI4" s="418"/>
      <c r="EJ4" s="418"/>
      <c r="EK4" s="418"/>
      <c r="EL4" s="418"/>
      <c r="EM4" s="418"/>
      <c r="EN4" s="418"/>
      <c r="EO4" s="418"/>
      <c r="EP4" s="418"/>
      <c r="EQ4" s="418"/>
      <c r="ER4" s="418"/>
      <c r="ES4" s="418"/>
      <c r="ET4" s="418"/>
      <c r="EU4" s="418"/>
      <c r="EV4" s="418"/>
      <c r="EW4" s="418"/>
      <c r="EX4" s="418"/>
      <c r="EY4" s="418"/>
      <c r="EZ4" s="418"/>
      <c r="FA4" s="418"/>
      <c r="FB4" s="418"/>
      <c r="FC4" s="418"/>
      <c r="FD4" s="418"/>
      <c r="FE4" s="418"/>
      <c r="FF4" s="418"/>
      <c r="FG4" s="418"/>
      <c r="FH4" s="418"/>
      <c r="FI4" s="418"/>
      <c r="FJ4" s="418"/>
      <c r="FK4" s="418"/>
      <c r="FL4" s="418"/>
      <c r="FM4" s="418"/>
      <c r="FN4" s="418"/>
      <c r="FO4" s="418"/>
      <c r="FP4" s="418"/>
      <c r="FQ4" s="418"/>
      <c r="FR4" s="214"/>
      <c r="FS4" s="214"/>
    </row>
    <row r="5" spans="1:175" ht="15">
      <c r="A5" s="217"/>
      <c r="B5" s="419" t="s">
        <v>344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19"/>
      <c r="DZ5" s="419"/>
      <c r="EA5" s="419"/>
      <c r="EB5" s="419"/>
      <c r="EC5" s="419"/>
      <c r="ED5" s="419"/>
      <c r="EE5" s="419"/>
      <c r="EF5" s="419"/>
      <c r="EG5" s="419"/>
      <c r="EH5" s="419"/>
      <c r="EI5" s="419"/>
      <c r="EJ5" s="419"/>
      <c r="EK5" s="419"/>
      <c r="EL5" s="419"/>
      <c r="EM5" s="419"/>
      <c r="EN5" s="419"/>
      <c r="EO5" s="419"/>
      <c r="EP5" s="419"/>
      <c r="EQ5" s="419"/>
      <c r="ER5" s="419"/>
      <c r="ES5" s="419"/>
      <c r="ET5" s="419"/>
      <c r="EU5" s="419"/>
      <c r="EV5" s="419"/>
      <c r="EW5" s="419"/>
      <c r="EX5" s="419"/>
      <c r="EY5" s="419"/>
      <c r="EZ5" s="419"/>
      <c r="FA5" s="419"/>
      <c r="FB5" s="419"/>
      <c r="FC5" s="419"/>
      <c r="FD5" s="419"/>
      <c r="FE5" s="420"/>
      <c r="FF5" s="421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3"/>
      <c r="FR5" s="214"/>
      <c r="FS5" s="214"/>
    </row>
    <row r="6" spans="1:175" ht="17.25" customHeight="1">
      <c r="A6" s="424" t="s">
        <v>345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5" t="s">
        <v>346</v>
      </c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7"/>
      <c r="BE6" s="428" t="s">
        <v>346</v>
      </c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5" t="s">
        <v>346</v>
      </c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7"/>
      <c r="CI6" s="425" t="s">
        <v>346</v>
      </c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7"/>
      <c r="CX6" s="429" t="s">
        <v>227</v>
      </c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1"/>
      <c r="DM6" s="429" t="s">
        <v>227</v>
      </c>
      <c r="DN6" s="430"/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0"/>
      <c r="DZ6" s="430"/>
      <c r="EA6" s="431"/>
      <c r="EB6" s="425" t="s">
        <v>346</v>
      </c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7"/>
      <c r="EQ6" s="425" t="s">
        <v>346</v>
      </c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7"/>
      <c r="FF6" s="425" t="s">
        <v>346</v>
      </c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7"/>
      <c r="FR6" s="214"/>
      <c r="FS6" s="214"/>
    </row>
    <row r="7" spans="1:175" ht="18" customHeight="1">
      <c r="A7" s="424" t="s">
        <v>347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32" t="s">
        <v>346</v>
      </c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4"/>
      <c r="BE7" s="432" t="s">
        <v>346</v>
      </c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4"/>
      <c r="BT7" s="432" t="s">
        <v>346</v>
      </c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4"/>
      <c r="CI7" s="432" t="s">
        <v>346</v>
      </c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4"/>
      <c r="CX7" s="435" t="s">
        <v>227</v>
      </c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7"/>
      <c r="DM7" s="435" t="s">
        <v>227</v>
      </c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7"/>
      <c r="EB7" s="432" t="s">
        <v>346</v>
      </c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4"/>
      <c r="EQ7" s="432" t="s">
        <v>346</v>
      </c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4"/>
      <c r="FF7" s="425" t="s">
        <v>346</v>
      </c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7"/>
      <c r="FR7" s="214"/>
      <c r="FS7" s="214"/>
    </row>
    <row r="8" spans="1:175" ht="16.5" customHeight="1">
      <c r="A8" s="424" t="s">
        <v>348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32" t="s">
        <v>346</v>
      </c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4"/>
      <c r="BE8" s="432" t="s">
        <v>346</v>
      </c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4"/>
      <c r="BT8" s="432" t="s">
        <v>346</v>
      </c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4"/>
      <c r="CI8" s="432" t="s">
        <v>346</v>
      </c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4"/>
      <c r="CX8" s="435" t="s">
        <v>227</v>
      </c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7"/>
      <c r="DM8" s="432" t="s">
        <v>346</v>
      </c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4"/>
      <c r="EB8" s="432" t="s">
        <v>346</v>
      </c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4"/>
      <c r="EQ8" s="432" t="s">
        <v>346</v>
      </c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4"/>
      <c r="FF8" s="425" t="s">
        <v>346</v>
      </c>
      <c r="FG8" s="426"/>
      <c r="FH8" s="426"/>
      <c r="FI8" s="426"/>
      <c r="FJ8" s="426"/>
      <c r="FK8" s="426"/>
      <c r="FL8" s="426"/>
      <c r="FM8" s="426"/>
      <c r="FN8" s="426"/>
      <c r="FO8" s="426"/>
      <c r="FP8" s="426"/>
      <c r="FQ8" s="427"/>
      <c r="FR8" s="214"/>
      <c r="FS8" s="214"/>
    </row>
    <row r="9" spans="1:175" ht="18" customHeight="1">
      <c r="A9" s="424" t="s">
        <v>349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38" t="s">
        <v>346</v>
      </c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 t="s">
        <v>346</v>
      </c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5" t="s">
        <v>227</v>
      </c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7"/>
      <c r="CI9" s="432" t="s">
        <v>346</v>
      </c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4"/>
      <c r="CX9" s="432" t="s">
        <v>346</v>
      </c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4"/>
      <c r="DM9" s="435" t="s">
        <v>227</v>
      </c>
      <c r="DN9" s="436"/>
      <c r="DO9" s="436"/>
      <c r="DP9" s="436"/>
      <c r="DQ9" s="436"/>
      <c r="DR9" s="436"/>
      <c r="DS9" s="436"/>
      <c r="DT9" s="436"/>
      <c r="DU9" s="436"/>
      <c r="DV9" s="436"/>
      <c r="DW9" s="436"/>
      <c r="DX9" s="436"/>
      <c r="DY9" s="436"/>
      <c r="DZ9" s="436"/>
      <c r="EA9" s="437"/>
      <c r="EB9" s="435" t="s">
        <v>227</v>
      </c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7"/>
      <c r="EQ9" s="432" t="s">
        <v>346</v>
      </c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4"/>
      <c r="FF9" s="425" t="s">
        <v>346</v>
      </c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7"/>
      <c r="FR9" s="214"/>
      <c r="FS9" s="214"/>
    </row>
    <row r="10" spans="1:175" ht="15" customHeight="1">
      <c r="A10" s="424" t="s">
        <v>350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39" t="s">
        <v>227</v>
      </c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25" t="s">
        <v>346</v>
      </c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7"/>
      <c r="BT10" s="425" t="s">
        <v>346</v>
      </c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7"/>
      <c r="CI10" s="435" t="s">
        <v>227</v>
      </c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7"/>
      <c r="CX10" s="435" t="s">
        <v>227</v>
      </c>
      <c r="CY10" s="436"/>
      <c r="CZ10" s="436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7"/>
      <c r="DM10" s="425" t="s">
        <v>346</v>
      </c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7"/>
      <c r="EB10" s="435" t="s">
        <v>227</v>
      </c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7"/>
      <c r="EQ10" s="435" t="s">
        <v>227</v>
      </c>
      <c r="ER10" s="436"/>
      <c r="ES10" s="436"/>
      <c r="ET10" s="436"/>
      <c r="EU10" s="436"/>
      <c r="EV10" s="436"/>
      <c r="EW10" s="436"/>
      <c r="EX10" s="436"/>
      <c r="EY10" s="436"/>
      <c r="EZ10" s="436"/>
      <c r="FA10" s="436"/>
      <c r="FB10" s="436"/>
      <c r="FC10" s="436"/>
      <c r="FD10" s="436"/>
      <c r="FE10" s="437"/>
      <c r="FF10" s="429" t="s">
        <v>227</v>
      </c>
      <c r="FG10" s="430"/>
      <c r="FH10" s="430"/>
      <c r="FI10" s="430"/>
      <c r="FJ10" s="430"/>
      <c r="FK10" s="430"/>
      <c r="FL10" s="430"/>
      <c r="FM10" s="430"/>
      <c r="FN10" s="430"/>
      <c r="FO10" s="430"/>
      <c r="FP10" s="430"/>
      <c r="FQ10" s="431"/>
      <c r="FR10" s="214"/>
      <c r="FS10" s="214"/>
    </row>
    <row r="11" spans="1:175" ht="15">
      <c r="A11" s="440" t="s">
        <v>351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2"/>
      <c r="FR11" s="214"/>
      <c r="FS11" s="214"/>
    </row>
    <row r="12" spans="1:175" ht="17.25" customHeight="1">
      <c r="A12" s="424" t="s">
        <v>352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5" t="s">
        <v>346</v>
      </c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4"/>
      <c r="BE12" s="438" t="s">
        <v>346</v>
      </c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29" t="s">
        <v>227</v>
      </c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7"/>
      <c r="CI12" s="429" t="s">
        <v>227</v>
      </c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7"/>
      <c r="CX12" s="439" t="s">
        <v>227</v>
      </c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38" t="s">
        <v>346</v>
      </c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38" t="s">
        <v>346</v>
      </c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5"/>
      <c r="EQ12" s="438" t="s">
        <v>346</v>
      </c>
      <c r="ER12" s="445"/>
      <c r="ES12" s="445"/>
      <c r="ET12" s="445"/>
      <c r="EU12" s="445"/>
      <c r="EV12" s="445"/>
      <c r="EW12" s="445"/>
      <c r="EX12" s="445"/>
      <c r="EY12" s="445"/>
      <c r="EZ12" s="445"/>
      <c r="FA12" s="445"/>
      <c r="FB12" s="445"/>
      <c r="FC12" s="445"/>
      <c r="FD12" s="445"/>
      <c r="FE12" s="445"/>
      <c r="FF12" s="425" t="s">
        <v>346</v>
      </c>
      <c r="FG12" s="449"/>
      <c r="FH12" s="449"/>
      <c r="FI12" s="449"/>
      <c r="FJ12" s="449"/>
      <c r="FK12" s="449"/>
      <c r="FL12" s="449"/>
      <c r="FM12" s="449"/>
      <c r="FN12" s="449"/>
      <c r="FO12" s="449"/>
      <c r="FP12" s="449"/>
      <c r="FQ12" s="450"/>
      <c r="FR12" s="214"/>
      <c r="FS12" s="214"/>
    </row>
    <row r="13" spans="1:175" ht="15.75" customHeight="1">
      <c r="A13" s="451" t="s">
        <v>353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3"/>
      <c r="AP13" s="425" t="s">
        <v>346</v>
      </c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4"/>
      <c r="BE13" s="425" t="s">
        <v>346</v>
      </c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4"/>
      <c r="BT13" s="425" t="s">
        <v>346</v>
      </c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4"/>
      <c r="CI13" s="425" t="s">
        <v>346</v>
      </c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4"/>
      <c r="CX13" s="439" t="s">
        <v>227</v>
      </c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8"/>
      <c r="DM13" s="439" t="s">
        <v>227</v>
      </c>
      <c r="DN13" s="448"/>
      <c r="DO13" s="448"/>
      <c r="DP13" s="448"/>
      <c r="DQ13" s="448"/>
      <c r="DR13" s="448"/>
      <c r="DS13" s="448"/>
      <c r="DT13" s="448"/>
      <c r="DU13" s="448"/>
      <c r="DV13" s="448"/>
      <c r="DW13" s="448"/>
      <c r="DX13" s="448"/>
      <c r="DY13" s="448"/>
      <c r="DZ13" s="448"/>
      <c r="EA13" s="448"/>
      <c r="EB13" s="438" t="s">
        <v>346</v>
      </c>
      <c r="EC13" s="445"/>
      <c r="ED13" s="445"/>
      <c r="EE13" s="445"/>
      <c r="EF13" s="445"/>
      <c r="EG13" s="445"/>
      <c r="EH13" s="445"/>
      <c r="EI13" s="445"/>
      <c r="EJ13" s="445"/>
      <c r="EK13" s="445"/>
      <c r="EL13" s="445"/>
      <c r="EM13" s="445"/>
      <c r="EN13" s="445"/>
      <c r="EO13" s="445"/>
      <c r="EP13" s="445"/>
      <c r="EQ13" s="438" t="s">
        <v>346</v>
      </c>
      <c r="ER13" s="445"/>
      <c r="ES13" s="445"/>
      <c r="ET13" s="445"/>
      <c r="EU13" s="445"/>
      <c r="EV13" s="445"/>
      <c r="EW13" s="445"/>
      <c r="EX13" s="445"/>
      <c r="EY13" s="445"/>
      <c r="EZ13" s="445"/>
      <c r="FA13" s="445"/>
      <c r="FB13" s="445"/>
      <c r="FC13" s="445"/>
      <c r="FD13" s="445"/>
      <c r="FE13" s="445"/>
      <c r="FF13" s="425" t="s">
        <v>346</v>
      </c>
      <c r="FG13" s="449"/>
      <c r="FH13" s="449"/>
      <c r="FI13" s="449"/>
      <c r="FJ13" s="449"/>
      <c r="FK13" s="449"/>
      <c r="FL13" s="449"/>
      <c r="FM13" s="449"/>
      <c r="FN13" s="449"/>
      <c r="FO13" s="449"/>
      <c r="FP13" s="449"/>
      <c r="FQ13" s="450"/>
      <c r="FR13" s="214"/>
      <c r="FS13" s="214"/>
    </row>
    <row r="14" spans="1:175" ht="15">
      <c r="A14" s="418" t="s">
        <v>354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  <c r="FL14" s="418"/>
      <c r="FM14" s="418"/>
      <c r="FN14" s="418"/>
      <c r="FO14" s="418"/>
      <c r="FP14" s="418"/>
      <c r="FQ14" s="418"/>
      <c r="FR14" s="214"/>
      <c r="FS14" s="214"/>
    </row>
    <row r="15" spans="1:175" ht="15">
      <c r="A15" s="454" t="s">
        <v>344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5"/>
      <c r="CM15" s="455"/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5"/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5"/>
      <c r="DW15" s="455"/>
      <c r="DX15" s="455"/>
      <c r="DY15" s="455"/>
      <c r="DZ15" s="455"/>
      <c r="EA15" s="455"/>
      <c r="EB15" s="455"/>
      <c r="EC15" s="455"/>
      <c r="ED15" s="455"/>
      <c r="EE15" s="455"/>
      <c r="EF15" s="455"/>
      <c r="EG15" s="455"/>
      <c r="EH15" s="455"/>
      <c r="EI15" s="455"/>
      <c r="EJ15" s="455"/>
      <c r="EK15" s="455"/>
      <c r="EL15" s="455"/>
      <c r="EM15" s="455"/>
      <c r="EN15" s="455"/>
      <c r="EO15" s="455"/>
      <c r="EP15" s="455"/>
      <c r="EQ15" s="455"/>
      <c r="ER15" s="455"/>
      <c r="ES15" s="455"/>
      <c r="ET15" s="455"/>
      <c r="EU15" s="455"/>
      <c r="EV15" s="455"/>
      <c r="EW15" s="455"/>
      <c r="EX15" s="455"/>
      <c r="EY15" s="455"/>
      <c r="EZ15" s="455"/>
      <c r="FA15" s="455"/>
      <c r="FB15" s="455"/>
      <c r="FC15" s="455"/>
      <c r="FD15" s="455"/>
      <c r="FE15" s="455"/>
      <c r="FF15" s="455"/>
      <c r="FG15" s="455"/>
      <c r="FH15" s="455"/>
      <c r="FI15" s="455"/>
      <c r="FJ15" s="455"/>
      <c r="FK15" s="455"/>
      <c r="FL15" s="455"/>
      <c r="FM15" s="455"/>
      <c r="FN15" s="455"/>
      <c r="FO15" s="455"/>
      <c r="FP15" s="455"/>
      <c r="FQ15" s="456"/>
      <c r="FR15" s="214"/>
      <c r="FS15" s="214"/>
    </row>
    <row r="16" spans="1:175" ht="45.75" customHeight="1">
      <c r="A16" s="457" t="s">
        <v>355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9"/>
      <c r="AP16" s="432" t="s">
        <v>346</v>
      </c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1"/>
      <c r="BE16" s="435" t="s">
        <v>227</v>
      </c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3"/>
      <c r="BT16" s="435" t="s">
        <v>227</v>
      </c>
      <c r="BU16" s="462"/>
      <c r="BV16" s="462"/>
      <c r="BW16" s="462"/>
      <c r="BX16" s="462"/>
      <c r="BY16" s="462"/>
      <c r="BZ16" s="462"/>
      <c r="CA16" s="462"/>
      <c r="CB16" s="462"/>
      <c r="CC16" s="462"/>
      <c r="CD16" s="462"/>
      <c r="CE16" s="462"/>
      <c r="CF16" s="462"/>
      <c r="CG16" s="462"/>
      <c r="CH16" s="463"/>
      <c r="CI16" s="432" t="s">
        <v>346</v>
      </c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1"/>
      <c r="CX16" s="432" t="s">
        <v>346</v>
      </c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1"/>
      <c r="DM16" s="435" t="s">
        <v>227</v>
      </c>
      <c r="DN16" s="462"/>
      <c r="DO16" s="462"/>
      <c r="DP16" s="462"/>
      <c r="DQ16" s="462"/>
      <c r="DR16" s="462"/>
      <c r="DS16" s="462"/>
      <c r="DT16" s="462"/>
      <c r="DU16" s="462"/>
      <c r="DV16" s="462"/>
      <c r="DW16" s="462"/>
      <c r="DX16" s="462"/>
      <c r="DY16" s="462"/>
      <c r="DZ16" s="462"/>
      <c r="EA16" s="463"/>
      <c r="EB16" s="435" t="s">
        <v>227</v>
      </c>
      <c r="EC16" s="462"/>
      <c r="ED16" s="462"/>
      <c r="EE16" s="462"/>
      <c r="EF16" s="462"/>
      <c r="EG16" s="462"/>
      <c r="EH16" s="462"/>
      <c r="EI16" s="462"/>
      <c r="EJ16" s="462"/>
      <c r="EK16" s="462"/>
      <c r="EL16" s="462"/>
      <c r="EM16" s="462"/>
      <c r="EN16" s="462"/>
      <c r="EO16" s="462"/>
      <c r="EP16" s="463"/>
      <c r="EQ16" s="432" t="s">
        <v>346</v>
      </c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1"/>
      <c r="FF16" s="425" t="s">
        <v>346</v>
      </c>
      <c r="FG16" s="449"/>
      <c r="FH16" s="449"/>
      <c r="FI16" s="449"/>
      <c r="FJ16" s="449"/>
      <c r="FK16" s="449"/>
      <c r="FL16" s="449"/>
      <c r="FM16" s="449"/>
      <c r="FN16" s="449"/>
      <c r="FO16" s="449"/>
      <c r="FP16" s="449"/>
      <c r="FQ16" s="450"/>
      <c r="FR16" s="214"/>
      <c r="FS16" s="214"/>
    </row>
    <row r="17" spans="1:175" ht="15">
      <c r="A17" s="440" t="s">
        <v>351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1"/>
      <c r="DE17" s="441"/>
      <c r="DF17" s="441"/>
      <c r="DG17" s="441"/>
      <c r="DH17" s="441"/>
      <c r="DI17" s="441"/>
      <c r="DJ17" s="441"/>
      <c r="DK17" s="441"/>
      <c r="DL17" s="441"/>
      <c r="DM17" s="441"/>
      <c r="DN17" s="441"/>
      <c r="DO17" s="441"/>
      <c r="DP17" s="441"/>
      <c r="DQ17" s="441"/>
      <c r="DR17" s="441"/>
      <c r="DS17" s="441"/>
      <c r="DT17" s="441"/>
      <c r="DU17" s="441"/>
      <c r="DV17" s="441"/>
      <c r="DW17" s="441"/>
      <c r="DX17" s="441"/>
      <c r="DY17" s="441"/>
      <c r="DZ17" s="441"/>
      <c r="EA17" s="441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1"/>
      <c r="EM17" s="441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  <c r="FL17" s="441"/>
      <c r="FM17" s="441"/>
      <c r="FN17" s="441"/>
      <c r="FO17" s="441"/>
      <c r="FP17" s="441"/>
      <c r="FQ17" s="442"/>
      <c r="FR17" s="214"/>
      <c r="FS17" s="214"/>
    </row>
    <row r="18" spans="1:175" ht="17.25" customHeight="1">
      <c r="A18" s="457" t="s">
        <v>356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9"/>
      <c r="AP18" s="432" t="s">
        <v>346</v>
      </c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1"/>
      <c r="BE18" s="435" t="s">
        <v>227</v>
      </c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3"/>
      <c r="BT18" s="435" t="s">
        <v>227</v>
      </c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3"/>
      <c r="CI18" s="432" t="s">
        <v>346</v>
      </c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1"/>
      <c r="CX18" s="435" t="s">
        <v>227</v>
      </c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3"/>
      <c r="DM18" s="435" t="s">
        <v>227</v>
      </c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2"/>
      <c r="DY18" s="462"/>
      <c r="DZ18" s="462"/>
      <c r="EA18" s="463"/>
      <c r="EB18" s="435" t="s">
        <v>227</v>
      </c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  <c r="EN18" s="462"/>
      <c r="EO18" s="462"/>
      <c r="EP18" s="463"/>
      <c r="EQ18" s="432" t="s">
        <v>346</v>
      </c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1"/>
      <c r="FF18" s="425" t="s">
        <v>346</v>
      </c>
      <c r="FG18" s="449"/>
      <c r="FH18" s="449"/>
      <c r="FI18" s="449"/>
      <c r="FJ18" s="449"/>
      <c r="FK18" s="449"/>
      <c r="FL18" s="449"/>
      <c r="FM18" s="449"/>
      <c r="FN18" s="449"/>
      <c r="FO18" s="449"/>
      <c r="FP18" s="449"/>
      <c r="FQ18" s="450"/>
      <c r="FR18" s="214"/>
      <c r="FS18" s="214"/>
    </row>
    <row r="19" spans="1:175" ht="17.25" customHeight="1">
      <c r="A19" s="457" t="s">
        <v>357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9"/>
      <c r="AP19" s="435" t="s">
        <v>227</v>
      </c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3"/>
      <c r="BE19" s="432" t="s">
        <v>346</v>
      </c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1"/>
      <c r="BT19" s="435" t="s">
        <v>227</v>
      </c>
      <c r="BU19" s="462"/>
      <c r="BV19" s="462"/>
      <c r="BW19" s="462"/>
      <c r="BX19" s="462"/>
      <c r="BY19" s="462"/>
      <c r="BZ19" s="462"/>
      <c r="CA19" s="462"/>
      <c r="CB19" s="462"/>
      <c r="CC19" s="462"/>
      <c r="CD19" s="462"/>
      <c r="CE19" s="462"/>
      <c r="CF19" s="462"/>
      <c r="CG19" s="462"/>
      <c r="CH19" s="463"/>
      <c r="CI19" s="432" t="s">
        <v>346</v>
      </c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1"/>
      <c r="CX19" s="435" t="s">
        <v>227</v>
      </c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3"/>
      <c r="DM19" s="432" t="s">
        <v>346</v>
      </c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1"/>
      <c r="EB19" s="432" t="s">
        <v>346</v>
      </c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1"/>
      <c r="EQ19" s="432" t="s">
        <v>346</v>
      </c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1"/>
      <c r="FF19" s="429" t="s">
        <v>227</v>
      </c>
      <c r="FG19" s="464"/>
      <c r="FH19" s="464"/>
      <c r="FI19" s="464"/>
      <c r="FJ19" s="464"/>
      <c r="FK19" s="464"/>
      <c r="FL19" s="464"/>
      <c r="FM19" s="464"/>
      <c r="FN19" s="464"/>
      <c r="FO19" s="464"/>
      <c r="FP19" s="464"/>
      <c r="FQ19" s="465"/>
      <c r="FR19" s="214"/>
      <c r="FS19" s="214"/>
    </row>
    <row r="20" spans="1:175" ht="18" customHeight="1">
      <c r="A20" s="424" t="s">
        <v>358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45" t="s">
        <v>346</v>
      </c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8">
        <v>0</v>
      </c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>
        <v>0</v>
      </c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5" t="s">
        <v>346</v>
      </c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8">
        <v>0</v>
      </c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8"/>
      <c r="DJ20" s="448"/>
      <c r="DK20" s="448"/>
      <c r="DL20" s="448"/>
      <c r="DM20" s="448">
        <v>0</v>
      </c>
      <c r="DN20" s="448"/>
      <c r="DO20" s="448"/>
      <c r="DP20" s="448"/>
      <c r="DQ20" s="448"/>
      <c r="DR20" s="448"/>
      <c r="DS20" s="448"/>
      <c r="DT20" s="448"/>
      <c r="DU20" s="448"/>
      <c r="DV20" s="448"/>
      <c r="DW20" s="448"/>
      <c r="DX20" s="448"/>
      <c r="DY20" s="448"/>
      <c r="DZ20" s="448"/>
      <c r="EA20" s="448"/>
      <c r="EB20" s="448">
        <v>0</v>
      </c>
      <c r="EC20" s="448"/>
      <c r="ED20" s="448"/>
      <c r="EE20" s="448"/>
      <c r="EF20" s="448"/>
      <c r="EG20" s="448"/>
      <c r="EH20" s="448"/>
      <c r="EI20" s="448"/>
      <c r="EJ20" s="448"/>
      <c r="EK20" s="448"/>
      <c r="EL20" s="448"/>
      <c r="EM20" s="448"/>
      <c r="EN20" s="448"/>
      <c r="EO20" s="448"/>
      <c r="EP20" s="448"/>
      <c r="EQ20" s="445" t="s">
        <v>346</v>
      </c>
      <c r="ER20" s="445"/>
      <c r="ES20" s="445"/>
      <c r="ET20" s="445"/>
      <c r="EU20" s="445"/>
      <c r="EV20" s="445"/>
      <c r="EW20" s="445"/>
      <c r="EX20" s="445"/>
      <c r="EY20" s="445"/>
      <c r="EZ20" s="445"/>
      <c r="FA20" s="445"/>
      <c r="FB20" s="445"/>
      <c r="FC20" s="445"/>
      <c r="FD20" s="445"/>
      <c r="FE20" s="445"/>
      <c r="FF20" s="466">
        <v>0</v>
      </c>
      <c r="FG20" s="464"/>
      <c r="FH20" s="464"/>
      <c r="FI20" s="464"/>
      <c r="FJ20" s="464"/>
      <c r="FK20" s="464"/>
      <c r="FL20" s="464"/>
      <c r="FM20" s="464"/>
      <c r="FN20" s="464"/>
      <c r="FO20" s="464"/>
      <c r="FP20" s="464"/>
      <c r="FQ20" s="465"/>
      <c r="FR20" s="214"/>
      <c r="FS20" s="214"/>
    </row>
    <row r="21" spans="1:175" ht="15">
      <c r="A21" s="418" t="s">
        <v>359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18"/>
      <c r="EI21" s="418"/>
      <c r="EJ21" s="418"/>
      <c r="EK21" s="418"/>
      <c r="EL21" s="418"/>
      <c r="EM21" s="418"/>
      <c r="EN21" s="418"/>
      <c r="EO21" s="418"/>
      <c r="EP21" s="418"/>
      <c r="EQ21" s="418"/>
      <c r="ER21" s="418"/>
      <c r="ES21" s="418"/>
      <c r="ET21" s="418"/>
      <c r="EU21" s="418"/>
      <c r="EV21" s="418"/>
      <c r="EW21" s="418"/>
      <c r="EX21" s="418"/>
      <c r="EY21" s="418"/>
      <c r="EZ21" s="418"/>
      <c r="FA21" s="418"/>
      <c r="FB21" s="418"/>
      <c r="FC21" s="418"/>
      <c r="FD21" s="418"/>
      <c r="FE21" s="418"/>
      <c r="FF21" s="418"/>
      <c r="FG21" s="418"/>
      <c r="FH21" s="418"/>
      <c r="FI21" s="418"/>
      <c r="FJ21" s="418"/>
      <c r="FK21" s="418"/>
      <c r="FL21" s="418"/>
      <c r="FM21" s="418"/>
      <c r="FN21" s="418"/>
      <c r="FO21" s="418"/>
      <c r="FP21" s="418"/>
      <c r="FQ21" s="418"/>
      <c r="FR21" s="214"/>
      <c r="FS21" s="214"/>
    </row>
    <row r="22" spans="1:175" ht="15">
      <c r="A22" s="220"/>
      <c r="B22" s="467" t="s">
        <v>344</v>
      </c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467"/>
      <c r="FL22" s="467"/>
      <c r="FM22" s="467"/>
      <c r="FN22" s="467"/>
      <c r="FO22" s="467"/>
      <c r="FP22" s="467"/>
      <c r="FQ22" s="467"/>
      <c r="FR22" s="214"/>
      <c r="FS22" s="214"/>
    </row>
    <row r="23" spans="1:175" ht="15">
      <c r="A23" s="220"/>
      <c r="B23" s="467" t="s">
        <v>49</v>
      </c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  <c r="EK23" s="467"/>
      <c r="EL23" s="467"/>
      <c r="EM23" s="467"/>
      <c r="EN23" s="467"/>
      <c r="EO23" s="467"/>
      <c r="EP23" s="467"/>
      <c r="EQ23" s="467"/>
      <c r="ER23" s="467"/>
      <c r="ES23" s="467"/>
      <c r="ET23" s="467"/>
      <c r="EU23" s="467"/>
      <c r="EV23" s="467"/>
      <c r="EW23" s="467"/>
      <c r="EX23" s="467"/>
      <c r="EY23" s="467"/>
      <c r="EZ23" s="467"/>
      <c r="FA23" s="467"/>
      <c r="FB23" s="467"/>
      <c r="FC23" s="467"/>
      <c r="FD23" s="467"/>
      <c r="FE23" s="467"/>
      <c r="FF23" s="467"/>
      <c r="FG23" s="467"/>
      <c r="FH23" s="467"/>
      <c r="FI23" s="467"/>
      <c r="FJ23" s="467"/>
      <c r="FK23" s="467"/>
      <c r="FL23" s="467"/>
      <c r="FM23" s="467"/>
      <c r="FN23" s="467"/>
      <c r="FO23" s="467"/>
      <c r="FP23" s="467"/>
      <c r="FQ23" s="467"/>
      <c r="FR23" s="214"/>
      <c r="FS23" s="214"/>
    </row>
    <row r="24" spans="1:175" ht="30" customHeight="1">
      <c r="A24" s="457" t="s">
        <v>360</v>
      </c>
      <c r="B24" s="458" t="s">
        <v>361</v>
      </c>
      <c r="C24" s="458" t="s">
        <v>361</v>
      </c>
      <c r="D24" s="458" t="s">
        <v>361</v>
      </c>
      <c r="E24" s="458" t="s">
        <v>361</v>
      </c>
      <c r="F24" s="458" t="s">
        <v>361</v>
      </c>
      <c r="G24" s="458" t="s">
        <v>361</v>
      </c>
      <c r="H24" s="458" t="s">
        <v>361</v>
      </c>
      <c r="I24" s="458" t="s">
        <v>361</v>
      </c>
      <c r="J24" s="458" t="s">
        <v>361</v>
      </c>
      <c r="K24" s="458" t="s">
        <v>361</v>
      </c>
      <c r="L24" s="458" t="s">
        <v>361</v>
      </c>
      <c r="M24" s="458" t="s">
        <v>361</v>
      </c>
      <c r="N24" s="458" t="s">
        <v>361</v>
      </c>
      <c r="O24" s="458" t="s">
        <v>361</v>
      </c>
      <c r="P24" s="458" t="s">
        <v>361</v>
      </c>
      <c r="Q24" s="458" t="s">
        <v>361</v>
      </c>
      <c r="R24" s="458" t="s">
        <v>361</v>
      </c>
      <c r="S24" s="458" t="s">
        <v>361</v>
      </c>
      <c r="T24" s="458" t="s">
        <v>361</v>
      </c>
      <c r="U24" s="458" t="s">
        <v>361</v>
      </c>
      <c r="V24" s="458" t="s">
        <v>361</v>
      </c>
      <c r="W24" s="458" t="s">
        <v>361</v>
      </c>
      <c r="X24" s="458" t="s">
        <v>361</v>
      </c>
      <c r="Y24" s="458" t="s">
        <v>361</v>
      </c>
      <c r="Z24" s="458" t="s">
        <v>361</v>
      </c>
      <c r="AA24" s="458" t="s">
        <v>361</v>
      </c>
      <c r="AB24" s="458" t="s">
        <v>361</v>
      </c>
      <c r="AC24" s="458" t="s">
        <v>361</v>
      </c>
      <c r="AD24" s="458" t="s">
        <v>361</v>
      </c>
      <c r="AE24" s="458" t="s">
        <v>361</v>
      </c>
      <c r="AF24" s="458" t="s">
        <v>361</v>
      </c>
      <c r="AG24" s="458" t="s">
        <v>361</v>
      </c>
      <c r="AH24" s="458" t="s">
        <v>361</v>
      </c>
      <c r="AI24" s="458" t="s">
        <v>361</v>
      </c>
      <c r="AJ24" s="458" t="s">
        <v>361</v>
      </c>
      <c r="AK24" s="458" t="s">
        <v>361</v>
      </c>
      <c r="AL24" s="458" t="s">
        <v>361</v>
      </c>
      <c r="AM24" s="458" t="s">
        <v>361</v>
      </c>
      <c r="AN24" s="458" t="s">
        <v>361</v>
      </c>
      <c r="AO24" s="459" t="s">
        <v>361</v>
      </c>
      <c r="AP24" s="432" t="s">
        <v>346</v>
      </c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1"/>
      <c r="BE24" s="432" t="s">
        <v>346</v>
      </c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1"/>
      <c r="BT24" s="435" t="s">
        <v>227</v>
      </c>
      <c r="BU24" s="462"/>
      <c r="BV24" s="462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3"/>
      <c r="CI24" s="432" t="s">
        <v>346</v>
      </c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1"/>
      <c r="CX24" s="432" t="s">
        <v>346</v>
      </c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1"/>
      <c r="DM24" s="435" t="s">
        <v>227</v>
      </c>
      <c r="DN24" s="462"/>
      <c r="DO24" s="462"/>
      <c r="DP24" s="462"/>
      <c r="DQ24" s="462"/>
      <c r="DR24" s="462"/>
      <c r="DS24" s="462"/>
      <c r="DT24" s="462"/>
      <c r="DU24" s="462"/>
      <c r="DV24" s="462"/>
      <c r="DW24" s="462"/>
      <c r="DX24" s="462"/>
      <c r="DY24" s="462"/>
      <c r="DZ24" s="462"/>
      <c r="EA24" s="463"/>
      <c r="EB24" s="432" t="s">
        <v>346</v>
      </c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1"/>
      <c r="EQ24" s="435" t="s">
        <v>227</v>
      </c>
      <c r="ER24" s="462"/>
      <c r="ES24" s="462"/>
      <c r="ET24" s="462"/>
      <c r="EU24" s="462"/>
      <c r="EV24" s="462"/>
      <c r="EW24" s="462"/>
      <c r="EX24" s="462"/>
      <c r="EY24" s="462"/>
      <c r="EZ24" s="462"/>
      <c r="FA24" s="462"/>
      <c r="FB24" s="462"/>
      <c r="FC24" s="462"/>
      <c r="FD24" s="462"/>
      <c r="FE24" s="463"/>
      <c r="FF24" s="425" t="s">
        <v>346</v>
      </c>
      <c r="FG24" s="449"/>
      <c r="FH24" s="449"/>
      <c r="FI24" s="449"/>
      <c r="FJ24" s="449"/>
      <c r="FK24" s="449"/>
      <c r="FL24" s="449"/>
      <c r="FM24" s="449"/>
      <c r="FN24" s="449"/>
      <c r="FO24" s="449"/>
      <c r="FP24" s="449"/>
      <c r="FQ24" s="450"/>
      <c r="FR24" s="214"/>
      <c r="FS24" s="214"/>
    </row>
    <row r="25" spans="1:175" ht="30.75" customHeight="1">
      <c r="A25" s="457" t="s">
        <v>362</v>
      </c>
      <c r="B25" s="458" t="s">
        <v>363</v>
      </c>
      <c r="C25" s="458" t="s">
        <v>363</v>
      </c>
      <c r="D25" s="458" t="s">
        <v>363</v>
      </c>
      <c r="E25" s="458" t="s">
        <v>363</v>
      </c>
      <c r="F25" s="458" t="s">
        <v>363</v>
      </c>
      <c r="G25" s="458" t="s">
        <v>363</v>
      </c>
      <c r="H25" s="458" t="s">
        <v>363</v>
      </c>
      <c r="I25" s="458" t="s">
        <v>363</v>
      </c>
      <c r="J25" s="458" t="s">
        <v>363</v>
      </c>
      <c r="K25" s="458" t="s">
        <v>363</v>
      </c>
      <c r="L25" s="458" t="s">
        <v>363</v>
      </c>
      <c r="M25" s="458" t="s">
        <v>363</v>
      </c>
      <c r="N25" s="458" t="s">
        <v>363</v>
      </c>
      <c r="O25" s="458" t="s">
        <v>363</v>
      </c>
      <c r="P25" s="458" t="s">
        <v>363</v>
      </c>
      <c r="Q25" s="458" t="s">
        <v>363</v>
      </c>
      <c r="R25" s="458" t="s">
        <v>363</v>
      </c>
      <c r="S25" s="458" t="s">
        <v>363</v>
      </c>
      <c r="T25" s="458" t="s">
        <v>363</v>
      </c>
      <c r="U25" s="458" t="s">
        <v>363</v>
      </c>
      <c r="V25" s="458" t="s">
        <v>363</v>
      </c>
      <c r="W25" s="458" t="s">
        <v>363</v>
      </c>
      <c r="X25" s="458" t="s">
        <v>363</v>
      </c>
      <c r="Y25" s="458" t="s">
        <v>363</v>
      </c>
      <c r="Z25" s="458" t="s">
        <v>363</v>
      </c>
      <c r="AA25" s="458" t="s">
        <v>363</v>
      </c>
      <c r="AB25" s="458" t="s">
        <v>363</v>
      </c>
      <c r="AC25" s="458" t="s">
        <v>363</v>
      </c>
      <c r="AD25" s="458" t="s">
        <v>363</v>
      </c>
      <c r="AE25" s="458" t="s">
        <v>363</v>
      </c>
      <c r="AF25" s="458" t="s">
        <v>363</v>
      </c>
      <c r="AG25" s="458" t="s">
        <v>363</v>
      </c>
      <c r="AH25" s="458" t="s">
        <v>363</v>
      </c>
      <c r="AI25" s="458" t="s">
        <v>363</v>
      </c>
      <c r="AJ25" s="458" t="s">
        <v>363</v>
      </c>
      <c r="AK25" s="458" t="s">
        <v>363</v>
      </c>
      <c r="AL25" s="458" t="s">
        <v>363</v>
      </c>
      <c r="AM25" s="458" t="s">
        <v>363</v>
      </c>
      <c r="AN25" s="458" t="s">
        <v>363</v>
      </c>
      <c r="AO25" s="459" t="s">
        <v>363</v>
      </c>
      <c r="AP25" s="432" t="s">
        <v>346</v>
      </c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1"/>
      <c r="BE25" s="432" t="s">
        <v>346</v>
      </c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1"/>
      <c r="BT25" s="432" t="s">
        <v>346</v>
      </c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1"/>
      <c r="CI25" s="432" t="s">
        <v>346</v>
      </c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1"/>
      <c r="CX25" s="435" t="s">
        <v>227</v>
      </c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62"/>
      <c r="DL25" s="463"/>
      <c r="DM25" s="435" t="s">
        <v>227</v>
      </c>
      <c r="DN25" s="462"/>
      <c r="DO25" s="462"/>
      <c r="DP25" s="462"/>
      <c r="DQ25" s="462"/>
      <c r="DR25" s="462"/>
      <c r="DS25" s="462"/>
      <c r="DT25" s="462"/>
      <c r="DU25" s="462"/>
      <c r="DV25" s="462"/>
      <c r="DW25" s="462"/>
      <c r="DX25" s="462"/>
      <c r="DY25" s="462"/>
      <c r="DZ25" s="462"/>
      <c r="EA25" s="463"/>
      <c r="EB25" s="432" t="s">
        <v>346</v>
      </c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1"/>
      <c r="EQ25" s="432" t="s">
        <v>346</v>
      </c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1"/>
      <c r="FF25" s="429" t="s">
        <v>227</v>
      </c>
      <c r="FG25" s="464"/>
      <c r="FH25" s="464"/>
      <c r="FI25" s="464"/>
      <c r="FJ25" s="464"/>
      <c r="FK25" s="464"/>
      <c r="FL25" s="464"/>
      <c r="FM25" s="464"/>
      <c r="FN25" s="464"/>
      <c r="FO25" s="464"/>
      <c r="FP25" s="464"/>
      <c r="FQ25" s="465"/>
      <c r="FR25" s="214"/>
      <c r="FS25" s="214"/>
    </row>
    <row r="26" spans="1:175" ht="15.75" customHeight="1">
      <c r="A26" s="468" t="s">
        <v>364</v>
      </c>
      <c r="B26" s="469" t="s">
        <v>365</v>
      </c>
      <c r="C26" s="469" t="s">
        <v>365</v>
      </c>
      <c r="D26" s="469" t="s">
        <v>365</v>
      </c>
      <c r="E26" s="469" t="s">
        <v>365</v>
      </c>
      <c r="F26" s="469" t="s">
        <v>365</v>
      </c>
      <c r="G26" s="469" t="s">
        <v>365</v>
      </c>
      <c r="H26" s="469" t="s">
        <v>365</v>
      </c>
      <c r="I26" s="469" t="s">
        <v>365</v>
      </c>
      <c r="J26" s="469" t="s">
        <v>365</v>
      </c>
      <c r="K26" s="469" t="s">
        <v>365</v>
      </c>
      <c r="L26" s="469" t="s">
        <v>365</v>
      </c>
      <c r="M26" s="469" t="s">
        <v>365</v>
      </c>
      <c r="N26" s="469" t="s">
        <v>365</v>
      </c>
      <c r="O26" s="469" t="s">
        <v>365</v>
      </c>
      <c r="P26" s="469" t="s">
        <v>365</v>
      </c>
      <c r="Q26" s="469" t="s">
        <v>365</v>
      </c>
      <c r="R26" s="469" t="s">
        <v>365</v>
      </c>
      <c r="S26" s="469" t="s">
        <v>365</v>
      </c>
      <c r="T26" s="469" t="s">
        <v>365</v>
      </c>
      <c r="U26" s="469" t="s">
        <v>365</v>
      </c>
      <c r="V26" s="469" t="s">
        <v>365</v>
      </c>
      <c r="W26" s="469" t="s">
        <v>365</v>
      </c>
      <c r="X26" s="469" t="s">
        <v>365</v>
      </c>
      <c r="Y26" s="469" t="s">
        <v>365</v>
      </c>
      <c r="Z26" s="469" t="s">
        <v>365</v>
      </c>
      <c r="AA26" s="469" t="s">
        <v>365</v>
      </c>
      <c r="AB26" s="469" t="s">
        <v>365</v>
      </c>
      <c r="AC26" s="469" t="s">
        <v>365</v>
      </c>
      <c r="AD26" s="469" t="s">
        <v>365</v>
      </c>
      <c r="AE26" s="469" t="s">
        <v>365</v>
      </c>
      <c r="AF26" s="469" t="s">
        <v>365</v>
      </c>
      <c r="AG26" s="469" t="s">
        <v>365</v>
      </c>
      <c r="AH26" s="469" t="s">
        <v>365</v>
      </c>
      <c r="AI26" s="469" t="s">
        <v>365</v>
      </c>
      <c r="AJ26" s="469" t="s">
        <v>365</v>
      </c>
      <c r="AK26" s="469" t="s">
        <v>365</v>
      </c>
      <c r="AL26" s="469" t="s">
        <v>365</v>
      </c>
      <c r="AM26" s="469" t="s">
        <v>365</v>
      </c>
      <c r="AN26" s="469" t="s">
        <v>365</v>
      </c>
      <c r="AO26" s="470" t="s">
        <v>365</v>
      </c>
      <c r="AP26" s="432" t="s">
        <v>346</v>
      </c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1"/>
      <c r="BE26" s="432" t="s">
        <v>346</v>
      </c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1"/>
      <c r="BT26" s="432" t="s">
        <v>346</v>
      </c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1"/>
      <c r="CI26" s="432" t="s">
        <v>346</v>
      </c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1"/>
      <c r="CX26" s="435" t="s">
        <v>227</v>
      </c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3"/>
      <c r="DM26" s="435" t="s">
        <v>227</v>
      </c>
      <c r="DN26" s="462"/>
      <c r="DO26" s="462"/>
      <c r="DP26" s="462"/>
      <c r="DQ26" s="462"/>
      <c r="DR26" s="462"/>
      <c r="DS26" s="462"/>
      <c r="DT26" s="462"/>
      <c r="DU26" s="462"/>
      <c r="DV26" s="462"/>
      <c r="DW26" s="462"/>
      <c r="DX26" s="462"/>
      <c r="DY26" s="462"/>
      <c r="DZ26" s="462"/>
      <c r="EA26" s="463"/>
      <c r="EB26" s="432" t="s">
        <v>346</v>
      </c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1"/>
      <c r="EQ26" s="432" t="s">
        <v>346</v>
      </c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1"/>
      <c r="FF26" s="429" t="s">
        <v>227</v>
      </c>
      <c r="FG26" s="464"/>
      <c r="FH26" s="464"/>
      <c r="FI26" s="464"/>
      <c r="FJ26" s="464"/>
      <c r="FK26" s="464"/>
      <c r="FL26" s="464"/>
      <c r="FM26" s="464"/>
      <c r="FN26" s="464"/>
      <c r="FO26" s="464"/>
      <c r="FP26" s="464"/>
      <c r="FQ26" s="465"/>
      <c r="FR26" s="214"/>
      <c r="FS26" s="214"/>
    </row>
    <row r="27" spans="1:175" ht="15" customHeight="1">
      <c r="A27" s="457" t="s">
        <v>366</v>
      </c>
      <c r="B27" s="458" t="s">
        <v>367</v>
      </c>
      <c r="C27" s="458" t="s">
        <v>367</v>
      </c>
      <c r="D27" s="458" t="s">
        <v>367</v>
      </c>
      <c r="E27" s="458" t="s">
        <v>367</v>
      </c>
      <c r="F27" s="458" t="s">
        <v>367</v>
      </c>
      <c r="G27" s="458" t="s">
        <v>367</v>
      </c>
      <c r="H27" s="458" t="s">
        <v>367</v>
      </c>
      <c r="I27" s="458" t="s">
        <v>367</v>
      </c>
      <c r="J27" s="458" t="s">
        <v>367</v>
      </c>
      <c r="K27" s="458" t="s">
        <v>367</v>
      </c>
      <c r="L27" s="458" t="s">
        <v>367</v>
      </c>
      <c r="M27" s="458" t="s">
        <v>367</v>
      </c>
      <c r="N27" s="458" t="s">
        <v>367</v>
      </c>
      <c r="O27" s="458" t="s">
        <v>367</v>
      </c>
      <c r="P27" s="458" t="s">
        <v>367</v>
      </c>
      <c r="Q27" s="458" t="s">
        <v>367</v>
      </c>
      <c r="R27" s="458" t="s">
        <v>367</v>
      </c>
      <c r="S27" s="458" t="s">
        <v>367</v>
      </c>
      <c r="T27" s="458" t="s">
        <v>367</v>
      </c>
      <c r="U27" s="458" t="s">
        <v>367</v>
      </c>
      <c r="V27" s="458" t="s">
        <v>367</v>
      </c>
      <c r="W27" s="458" t="s">
        <v>367</v>
      </c>
      <c r="X27" s="458" t="s">
        <v>367</v>
      </c>
      <c r="Y27" s="458" t="s">
        <v>367</v>
      </c>
      <c r="Z27" s="458" t="s">
        <v>367</v>
      </c>
      <c r="AA27" s="458" t="s">
        <v>367</v>
      </c>
      <c r="AB27" s="458" t="s">
        <v>367</v>
      </c>
      <c r="AC27" s="458" t="s">
        <v>367</v>
      </c>
      <c r="AD27" s="458" t="s">
        <v>367</v>
      </c>
      <c r="AE27" s="458" t="s">
        <v>367</v>
      </c>
      <c r="AF27" s="458" t="s">
        <v>367</v>
      </c>
      <c r="AG27" s="458" t="s">
        <v>367</v>
      </c>
      <c r="AH27" s="458" t="s">
        <v>367</v>
      </c>
      <c r="AI27" s="458" t="s">
        <v>367</v>
      </c>
      <c r="AJ27" s="458" t="s">
        <v>367</v>
      </c>
      <c r="AK27" s="458" t="s">
        <v>367</v>
      </c>
      <c r="AL27" s="458" t="s">
        <v>367</v>
      </c>
      <c r="AM27" s="458" t="s">
        <v>367</v>
      </c>
      <c r="AN27" s="458" t="s">
        <v>367</v>
      </c>
      <c r="AO27" s="459" t="s">
        <v>367</v>
      </c>
      <c r="AP27" s="432" t="s">
        <v>346</v>
      </c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1"/>
      <c r="BE27" s="435" t="s">
        <v>227</v>
      </c>
      <c r="BF27" s="462"/>
      <c r="BG27" s="462"/>
      <c r="BH27" s="462"/>
      <c r="BI27" s="462"/>
      <c r="BJ27" s="462"/>
      <c r="BK27" s="462"/>
      <c r="BL27" s="462"/>
      <c r="BM27" s="462"/>
      <c r="BN27" s="462"/>
      <c r="BO27" s="462"/>
      <c r="BP27" s="462"/>
      <c r="BQ27" s="462"/>
      <c r="BR27" s="462"/>
      <c r="BS27" s="463"/>
      <c r="BT27" s="432" t="s">
        <v>346</v>
      </c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1"/>
      <c r="CI27" s="432" t="s">
        <v>346</v>
      </c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1"/>
      <c r="CX27" s="435" t="s">
        <v>227</v>
      </c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I27" s="462"/>
      <c r="DJ27" s="462"/>
      <c r="DK27" s="462"/>
      <c r="DL27" s="463"/>
      <c r="DM27" s="432" t="s">
        <v>346</v>
      </c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1"/>
      <c r="EB27" s="432" t="s">
        <v>346</v>
      </c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1"/>
      <c r="EQ27" s="432" t="s">
        <v>346</v>
      </c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1"/>
      <c r="FF27" s="429" t="s">
        <v>227</v>
      </c>
      <c r="FG27" s="464"/>
      <c r="FH27" s="464"/>
      <c r="FI27" s="464"/>
      <c r="FJ27" s="464"/>
      <c r="FK27" s="464"/>
      <c r="FL27" s="464"/>
      <c r="FM27" s="464"/>
      <c r="FN27" s="464"/>
      <c r="FO27" s="464"/>
      <c r="FP27" s="464"/>
      <c r="FQ27" s="465"/>
      <c r="FR27" s="214"/>
      <c r="FS27" s="214"/>
    </row>
    <row r="28" spans="1:175" ht="32.25" customHeight="1">
      <c r="A28" s="457" t="s">
        <v>368</v>
      </c>
      <c r="B28" s="458" t="s">
        <v>369</v>
      </c>
      <c r="C28" s="458" t="s">
        <v>369</v>
      </c>
      <c r="D28" s="458" t="s">
        <v>369</v>
      </c>
      <c r="E28" s="458" t="s">
        <v>369</v>
      </c>
      <c r="F28" s="458" t="s">
        <v>369</v>
      </c>
      <c r="G28" s="458" t="s">
        <v>369</v>
      </c>
      <c r="H28" s="458" t="s">
        <v>369</v>
      </c>
      <c r="I28" s="458" t="s">
        <v>369</v>
      </c>
      <c r="J28" s="458" t="s">
        <v>369</v>
      </c>
      <c r="K28" s="458" t="s">
        <v>369</v>
      </c>
      <c r="L28" s="458" t="s">
        <v>369</v>
      </c>
      <c r="M28" s="458" t="s">
        <v>369</v>
      </c>
      <c r="N28" s="458" t="s">
        <v>369</v>
      </c>
      <c r="O28" s="458" t="s">
        <v>369</v>
      </c>
      <c r="P28" s="458" t="s">
        <v>369</v>
      </c>
      <c r="Q28" s="458" t="s">
        <v>369</v>
      </c>
      <c r="R28" s="458" t="s">
        <v>369</v>
      </c>
      <c r="S28" s="458" t="s">
        <v>369</v>
      </c>
      <c r="T28" s="458" t="s">
        <v>369</v>
      </c>
      <c r="U28" s="458" t="s">
        <v>369</v>
      </c>
      <c r="V28" s="458" t="s">
        <v>369</v>
      </c>
      <c r="W28" s="458" t="s">
        <v>369</v>
      </c>
      <c r="X28" s="458" t="s">
        <v>369</v>
      </c>
      <c r="Y28" s="458" t="s">
        <v>369</v>
      </c>
      <c r="Z28" s="458" t="s">
        <v>369</v>
      </c>
      <c r="AA28" s="458" t="s">
        <v>369</v>
      </c>
      <c r="AB28" s="458" t="s">
        <v>369</v>
      </c>
      <c r="AC28" s="458" t="s">
        <v>369</v>
      </c>
      <c r="AD28" s="458" t="s">
        <v>369</v>
      </c>
      <c r="AE28" s="458" t="s">
        <v>369</v>
      </c>
      <c r="AF28" s="458" t="s">
        <v>369</v>
      </c>
      <c r="AG28" s="458" t="s">
        <v>369</v>
      </c>
      <c r="AH28" s="458" t="s">
        <v>369</v>
      </c>
      <c r="AI28" s="458" t="s">
        <v>369</v>
      </c>
      <c r="AJ28" s="458" t="s">
        <v>369</v>
      </c>
      <c r="AK28" s="458" t="s">
        <v>369</v>
      </c>
      <c r="AL28" s="458" t="s">
        <v>369</v>
      </c>
      <c r="AM28" s="458" t="s">
        <v>369</v>
      </c>
      <c r="AN28" s="458" t="s">
        <v>369</v>
      </c>
      <c r="AO28" s="459" t="s">
        <v>369</v>
      </c>
      <c r="AP28" s="432" t="s">
        <v>346</v>
      </c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1"/>
      <c r="BE28" s="432" t="s">
        <v>346</v>
      </c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1"/>
      <c r="BT28" s="432" t="s">
        <v>346</v>
      </c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1"/>
      <c r="CI28" s="432" t="s">
        <v>346</v>
      </c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1"/>
      <c r="CX28" s="435" t="s">
        <v>227</v>
      </c>
      <c r="CY28" s="462"/>
      <c r="CZ28" s="462"/>
      <c r="DA28" s="462"/>
      <c r="DB28" s="462"/>
      <c r="DC28" s="462"/>
      <c r="DD28" s="462"/>
      <c r="DE28" s="462"/>
      <c r="DF28" s="462"/>
      <c r="DG28" s="462"/>
      <c r="DH28" s="462"/>
      <c r="DI28" s="462"/>
      <c r="DJ28" s="462"/>
      <c r="DK28" s="462"/>
      <c r="DL28" s="463"/>
      <c r="DM28" s="432" t="s">
        <v>346</v>
      </c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1"/>
      <c r="EB28" s="432" t="s">
        <v>346</v>
      </c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1"/>
      <c r="EQ28" s="432" t="s">
        <v>346</v>
      </c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1"/>
      <c r="FF28" s="425" t="s">
        <v>346</v>
      </c>
      <c r="FG28" s="449"/>
      <c r="FH28" s="449"/>
      <c r="FI28" s="449"/>
      <c r="FJ28" s="449"/>
      <c r="FK28" s="449"/>
      <c r="FL28" s="449"/>
      <c r="FM28" s="449"/>
      <c r="FN28" s="449"/>
      <c r="FO28" s="449"/>
      <c r="FP28" s="449"/>
      <c r="FQ28" s="450"/>
      <c r="FR28" s="214"/>
      <c r="FS28" s="214"/>
    </row>
    <row r="29" spans="1:175" ht="16.5" customHeight="1">
      <c r="A29" s="457" t="s">
        <v>370</v>
      </c>
      <c r="B29" s="458" t="s">
        <v>371</v>
      </c>
      <c r="C29" s="458" t="s">
        <v>371</v>
      </c>
      <c r="D29" s="458" t="s">
        <v>371</v>
      </c>
      <c r="E29" s="458" t="s">
        <v>371</v>
      </c>
      <c r="F29" s="458" t="s">
        <v>371</v>
      </c>
      <c r="G29" s="458" t="s">
        <v>371</v>
      </c>
      <c r="H29" s="458" t="s">
        <v>371</v>
      </c>
      <c r="I29" s="458" t="s">
        <v>371</v>
      </c>
      <c r="J29" s="458" t="s">
        <v>371</v>
      </c>
      <c r="K29" s="458" t="s">
        <v>371</v>
      </c>
      <c r="L29" s="458" t="s">
        <v>371</v>
      </c>
      <c r="M29" s="458" t="s">
        <v>371</v>
      </c>
      <c r="N29" s="458" t="s">
        <v>371</v>
      </c>
      <c r="O29" s="458" t="s">
        <v>371</v>
      </c>
      <c r="P29" s="458" t="s">
        <v>371</v>
      </c>
      <c r="Q29" s="458" t="s">
        <v>371</v>
      </c>
      <c r="R29" s="458" t="s">
        <v>371</v>
      </c>
      <c r="S29" s="458" t="s">
        <v>371</v>
      </c>
      <c r="T29" s="458" t="s">
        <v>371</v>
      </c>
      <c r="U29" s="458" t="s">
        <v>371</v>
      </c>
      <c r="V29" s="458" t="s">
        <v>371</v>
      </c>
      <c r="W29" s="458" t="s">
        <v>371</v>
      </c>
      <c r="X29" s="458" t="s">
        <v>371</v>
      </c>
      <c r="Y29" s="458" t="s">
        <v>371</v>
      </c>
      <c r="Z29" s="458" t="s">
        <v>371</v>
      </c>
      <c r="AA29" s="458" t="s">
        <v>371</v>
      </c>
      <c r="AB29" s="458" t="s">
        <v>371</v>
      </c>
      <c r="AC29" s="458" t="s">
        <v>371</v>
      </c>
      <c r="AD29" s="458" t="s">
        <v>371</v>
      </c>
      <c r="AE29" s="458" t="s">
        <v>371</v>
      </c>
      <c r="AF29" s="458" t="s">
        <v>371</v>
      </c>
      <c r="AG29" s="458" t="s">
        <v>371</v>
      </c>
      <c r="AH29" s="458" t="s">
        <v>371</v>
      </c>
      <c r="AI29" s="458" t="s">
        <v>371</v>
      </c>
      <c r="AJ29" s="458" t="s">
        <v>371</v>
      </c>
      <c r="AK29" s="458" t="s">
        <v>371</v>
      </c>
      <c r="AL29" s="458" t="s">
        <v>371</v>
      </c>
      <c r="AM29" s="458" t="s">
        <v>371</v>
      </c>
      <c r="AN29" s="458" t="s">
        <v>371</v>
      </c>
      <c r="AO29" s="459" t="s">
        <v>371</v>
      </c>
      <c r="AP29" s="432" t="s">
        <v>346</v>
      </c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1"/>
      <c r="BE29" s="432" t="s">
        <v>346</v>
      </c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1"/>
      <c r="BT29" s="432" t="s">
        <v>346</v>
      </c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1"/>
      <c r="CI29" s="432" t="s">
        <v>346</v>
      </c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1"/>
      <c r="CX29" s="435" t="s">
        <v>227</v>
      </c>
      <c r="CY29" s="462"/>
      <c r="CZ29" s="462"/>
      <c r="DA29" s="462"/>
      <c r="DB29" s="462"/>
      <c r="DC29" s="462"/>
      <c r="DD29" s="462"/>
      <c r="DE29" s="462"/>
      <c r="DF29" s="462"/>
      <c r="DG29" s="462"/>
      <c r="DH29" s="462"/>
      <c r="DI29" s="462"/>
      <c r="DJ29" s="462"/>
      <c r="DK29" s="462"/>
      <c r="DL29" s="463"/>
      <c r="DM29" s="435" t="s">
        <v>227</v>
      </c>
      <c r="DN29" s="462"/>
      <c r="DO29" s="462"/>
      <c r="DP29" s="462"/>
      <c r="DQ29" s="462"/>
      <c r="DR29" s="462"/>
      <c r="DS29" s="462"/>
      <c r="DT29" s="462"/>
      <c r="DU29" s="462"/>
      <c r="DV29" s="462"/>
      <c r="DW29" s="462"/>
      <c r="DX29" s="462"/>
      <c r="DY29" s="462"/>
      <c r="DZ29" s="462"/>
      <c r="EA29" s="463"/>
      <c r="EB29" s="432" t="s">
        <v>346</v>
      </c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1"/>
      <c r="EQ29" s="432" t="s">
        <v>346</v>
      </c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1"/>
      <c r="FF29" s="425" t="s">
        <v>346</v>
      </c>
      <c r="FG29" s="449"/>
      <c r="FH29" s="449"/>
      <c r="FI29" s="449"/>
      <c r="FJ29" s="449"/>
      <c r="FK29" s="449"/>
      <c r="FL29" s="449"/>
      <c r="FM29" s="449"/>
      <c r="FN29" s="449"/>
      <c r="FO29" s="449"/>
      <c r="FP29" s="449"/>
      <c r="FQ29" s="450"/>
      <c r="FR29" s="214"/>
      <c r="FS29" s="214"/>
    </row>
    <row r="30" spans="1:175" ht="30" customHeight="1">
      <c r="A30" s="457" t="s">
        <v>372</v>
      </c>
      <c r="B30" s="458" t="s">
        <v>373</v>
      </c>
      <c r="C30" s="458" t="s">
        <v>373</v>
      </c>
      <c r="D30" s="458" t="s">
        <v>373</v>
      </c>
      <c r="E30" s="458" t="s">
        <v>373</v>
      </c>
      <c r="F30" s="458" t="s">
        <v>373</v>
      </c>
      <c r="G30" s="458" t="s">
        <v>373</v>
      </c>
      <c r="H30" s="458" t="s">
        <v>373</v>
      </c>
      <c r="I30" s="458" t="s">
        <v>373</v>
      </c>
      <c r="J30" s="458" t="s">
        <v>373</v>
      </c>
      <c r="K30" s="458" t="s">
        <v>373</v>
      </c>
      <c r="L30" s="458" t="s">
        <v>373</v>
      </c>
      <c r="M30" s="458" t="s">
        <v>373</v>
      </c>
      <c r="N30" s="458" t="s">
        <v>373</v>
      </c>
      <c r="O30" s="458" t="s">
        <v>373</v>
      </c>
      <c r="P30" s="458" t="s">
        <v>373</v>
      </c>
      <c r="Q30" s="458" t="s">
        <v>373</v>
      </c>
      <c r="R30" s="458" t="s">
        <v>373</v>
      </c>
      <c r="S30" s="458" t="s">
        <v>373</v>
      </c>
      <c r="T30" s="458" t="s">
        <v>373</v>
      </c>
      <c r="U30" s="458" t="s">
        <v>373</v>
      </c>
      <c r="V30" s="458" t="s">
        <v>373</v>
      </c>
      <c r="W30" s="458" t="s">
        <v>373</v>
      </c>
      <c r="X30" s="458" t="s">
        <v>373</v>
      </c>
      <c r="Y30" s="458" t="s">
        <v>373</v>
      </c>
      <c r="Z30" s="458" t="s">
        <v>373</v>
      </c>
      <c r="AA30" s="458" t="s">
        <v>373</v>
      </c>
      <c r="AB30" s="458" t="s">
        <v>373</v>
      </c>
      <c r="AC30" s="458" t="s">
        <v>373</v>
      </c>
      <c r="AD30" s="458" t="s">
        <v>373</v>
      </c>
      <c r="AE30" s="458" t="s">
        <v>373</v>
      </c>
      <c r="AF30" s="458" t="s">
        <v>373</v>
      </c>
      <c r="AG30" s="458" t="s">
        <v>373</v>
      </c>
      <c r="AH30" s="458" t="s">
        <v>373</v>
      </c>
      <c r="AI30" s="458" t="s">
        <v>373</v>
      </c>
      <c r="AJ30" s="458" t="s">
        <v>373</v>
      </c>
      <c r="AK30" s="458" t="s">
        <v>373</v>
      </c>
      <c r="AL30" s="458" t="s">
        <v>373</v>
      </c>
      <c r="AM30" s="458" t="s">
        <v>373</v>
      </c>
      <c r="AN30" s="458" t="s">
        <v>373</v>
      </c>
      <c r="AO30" s="459" t="s">
        <v>373</v>
      </c>
      <c r="AP30" s="432" t="s">
        <v>346</v>
      </c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1"/>
      <c r="BE30" s="432" t="s">
        <v>346</v>
      </c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1"/>
      <c r="BT30" s="435" t="s">
        <v>227</v>
      </c>
      <c r="BU30" s="462"/>
      <c r="BV30" s="462"/>
      <c r="BW30" s="462"/>
      <c r="BX30" s="462"/>
      <c r="BY30" s="462"/>
      <c r="BZ30" s="462"/>
      <c r="CA30" s="462"/>
      <c r="CB30" s="462"/>
      <c r="CC30" s="462"/>
      <c r="CD30" s="462"/>
      <c r="CE30" s="462"/>
      <c r="CF30" s="462"/>
      <c r="CG30" s="462"/>
      <c r="CH30" s="463"/>
      <c r="CI30" s="432" t="s">
        <v>346</v>
      </c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1"/>
      <c r="CX30" s="432" t="s">
        <v>346</v>
      </c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1"/>
      <c r="DM30" s="435" t="s">
        <v>227</v>
      </c>
      <c r="DN30" s="462"/>
      <c r="DO30" s="462"/>
      <c r="DP30" s="462"/>
      <c r="DQ30" s="462"/>
      <c r="DR30" s="462"/>
      <c r="DS30" s="462"/>
      <c r="DT30" s="462"/>
      <c r="DU30" s="462"/>
      <c r="DV30" s="462"/>
      <c r="DW30" s="462"/>
      <c r="DX30" s="462"/>
      <c r="DY30" s="462"/>
      <c r="DZ30" s="462"/>
      <c r="EA30" s="463"/>
      <c r="EB30" s="432" t="s">
        <v>346</v>
      </c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1"/>
      <c r="EQ30" s="432" t="s">
        <v>346</v>
      </c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1"/>
      <c r="FF30" s="425" t="s">
        <v>346</v>
      </c>
      <c r="FG30" s="449"/>
      <c r="FH30" s="449"/>
      <c r="FI30" s="449"/>
      <c r="FJ30" s="449"/>
      <c r="FK30" s="449"/>
      <c r="FL30" s="449"/>
      <c r="FM30" s="449"/>
      <c r="FN30" s="449"/>
      <c r="FO30" s="449"/>
      <c r="FP30" s="449"/>
      <c r="FQ30" s="450"/>
      <c r="FR30" s="214"/>
      <c r="FS30" s="214"/>
    </row>
    <row r="31" spans="1:175" ht="17.25" customHeight="1">
      <c r="A31" s="468" t="s">
        <v>374</v>
      </c>
      <c r="B31" s="469" t="s">
        <v>375</v>
      </c>
      <c r="C31" s="469" t="s">
        <v>375</v>
      </c>
      <c r="D31" s="469" t="s">
        <v>375</v>
      </c>
      <c r="E31" s="469" t="s">
        <v>375</v>
      </c>
      <c r="F31" s="469" t="s">
        <v>375</v>
      </c>
      <c r="G31" s="469" t="s">
        <v>375</v>
      </c>
      <c r="H31" s="469" t="s">
        <v>375</v>
      </c>
      <c r="I31" s="469" t="s">
        <v>375</v>
      </c>
      <c r="J31" s="469" t="s">
        <v>375</v>
      </c>
      <c r="K31" s="469" t="s">
        <v>375</v>
      </c>
      <c r="L31" s="469" t="s">
        <v>375</v>
      </c>
      <c r="M31" s="469" t="s">
        <v>375</v>
      </c>
      <c r="N31" s="469" t="s">
        <v>375</v>
      </c>
      <c r="O31" s="469" t="s">
        <v>375</v>
      </c>
      <c r="P31" s="469" t="s">
        <v>375</v>
      </c>
      <c r="Q31" s="469" t="s">
        <v>375</v>
      </c>
      <c r="R31" s="469" t="s">
        <v>375</v>
      </c>
      <c r="S31" s="469" t="s">
        <v>375</v>
      </c>
      <c r="T31" s="469" t="s">
        <v>375</v>
      </c>
      <c r="U31" s="469" t="s">
        <v>375</v>
      </c>
      <c r="V31" s="469" t="s">
        <v>375</v>
      </c>
      <c r="W31" s="469" t="s">
        <v>375</v>
      </c>
      <c r="X31" s="469" t="s">
        <v>375</v>
      </c>
      <c r="Y31" s="469" t="s">
        <v>375</v>
      </c>
      <c r="Z31" s="469" t="s">
        <v>375</v>
      </c>
      <c r="AA31" s="469" t="s">
        <v>375</v>
      </c>
      <c r="AB31" s="469" t="s">
        <v>375</v>
      </c>
      <c r="AC31" s="469" t="s">
        <v>375</v>
      </c>
      <c r="AD31" s="469" t="s">
        <v>375</v>
      </c>
      <c r="AE31" s="469" t="s">
        <v>375</v>
      </c>
      <c r="AF31" s="469" t="s">
        <v>375</v>
      </c>
      <c r="AG31" s="469" t="s">
        <v>375</v>
      </c>
      <c r="AH31" s="469" t="s">
        <v>375</v>
      </c>
      <c r="AI31" s="469" t="s">
        <v>375</v>
      </c>
      <c r="AJ31" s="469" t="s">
        <v>375</v>
      </c>
      <c r="AK31" s="469" t="s">
        <v>375</v>
      </c>
      <c r="AL31" s="469" t="s">
        <v>375</v>
      </c>
      <c r="AM31" s="469" t="s">
        <v>375</v>
      </c>
      <c r="AN31" s="469" t="s">
        <v>375</v>
      </c>
      <c r="AO31" s="470" t="s">
        <v>375</v>
      </c>
      <c r="AP31" s="432" t="s">
        <v>346</v>
      </c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1"/>
      <c r="BE31" s="432" t="s">
        <v>346</v>
      </c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1"/>
      <c r="BT31" s="432" t="s">
        <v>346</v>
      </c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1"/>
      <c r="CI31" s="435" t="s">
        <v>227</v>
      </c>
      <c r="CJ31" s="462"/>
      <c r="CK31" s="462"/>
      <c r="CL31" s="462"/>
      <c r="CM31" s="462"/>
      <c r="CN31" s="462"/>
      <c r="CO31" s="462"/>
      <c r="CP31" s="462"/>
      <c r="CQ31" s="462"/>
      <c r="CR31" s="462"/>
      <c r="CS31" s="462"/>
      <c r="CT31" s="462"/>
      <c r="CU31" s="462"/>
      <c r="CV31" s="462"/>
      <c r="CW31" s="463"/>
      <c r="CX31" s="435" t="s">
        <v>227</v>
      </c>
      <c r="CY31" s="462"/>
      <c r="CZ31" s="462"/>
      <c r="DA31" s="462"/>
      <c r="DB31" s="462"/>
      <c r="DC31" s="462"/>
      <c r="DD31" s="462"/>
      <c r="DE31" s="462"/>
      <c r="DF31" s="462"/>
      <c r="DG31" s="462"/>
      <c r="DH31" s="462"/>
      <c r="DI31" s="462"/>
      <c r="DJ31" s="462"/>
      <c r="DK31" s="462"/>
      <c r="DL31" s="463"/>
      <c r="DM31" s="435" t="s">
        <v>227</v>
      </c>
      <c r="DN31" s="462"/>
      <c r="DO31" s="462"/>
      <c r="DP31" s="462"/>
      <c r="DQ31" s="462"/>
      <c r="DR31" s="462"/>
      <c r="DS31" s="462"/>
      <c r="DT31" s="462"/>
      <c r="DU31" s="462"/>
      <c r="DV31" s="462"/>
      <c r="DW31" s="462"/>
      <c r="DX31" s="462"/>
      <c r="DY31" s="462"/>
      <c r="DZ31" s="462"/>
      <c r="EA31" s="463"/>
      <c r="EB31" s="432" t="s">
        <v>346</v>
      </c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1"/>
      <c r="EQ31" s="432" t="s">
        <v>346</v>
      </c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1"/>
      <c r="FF31" s="425" t="s">
        <v>346</v>
      </c>
      <c r="FG31" s="449"/>
      <c r="FH31" s="449"/>
      <c r="FI31" s="449"/>
      <c r="FJ31" s="449"/>
      <c r="FK31" s="449"/>
      <c r="FL31" s="449"/>
      <c r="FM31" s="449"/>
      <c r="FN31" s="449"/>
      <c r="FO31" s="449"/>
      <c r="FP31" s="449"/>
      <c r="FQ31" s="450"/>
      <c r="FR31" s="214"/>
      <c r="FS31" s="214"/>
    </row>
    <row r="32" spans="1:175" ht="16.5" customHeight="1">
      <c r="A32" s="468" t="s">
        <v>376</v>
      </c>
      <c r="B32" s="469" t="s">
        <v>375</v>
      </c>
      <c r="C32" s="469" t="s">
        <v>375</v>
      </c>
      <c r="D32" s="469" t="s">
        <v>375</v>
      </c>
      <c r="E32" s="469" t="s">
        <v>375</v>
      </c>
      <c r="F32" s="469" t="s">
        <v>375</v>
      </c>
      <c r="G32" s="469" t="s">
        <v>375</v>
      </c>
      <c r="H32" s="469" t="s">
        <v>375</v>
      </c>
      <c r="I32" s="469" t="s">
        <v>375</v>
      </c>
      <c r="J32" s="469" t="s">
        <v>375</v>
      </c>
      <c r="K32" s="469" t="s">
        <v>375</v>
      </c>
      <c r="L32" s="469" t="s">
        <v>375</v>
      </c>
      <c r="M32" s="469" t="s">
        <v>375</v>
      </c>
      <c r="N32" s="469" t="s">
        <v>375</v>
      </c>
      <c r="O32" s="469" t="s">
        <v>375</v>
      </c>
      <c r="P32" s="469" t="s">
        <v>375</v>
      </c>
      <c r="Q32" s="469" t="s">
        <v>375</v>
      </c>
      <c r="R32" s="469" t="s">
        <v>375</v>
      </c>
      <c r="S32" s="469" t="s">
        <v>375</v>
      </c>
      <c r="T32" s="469" t="s">
        <v>375</v>
      </c>
      <c r="U32" s="469" t="s">
        <v>375</v>
      </c>
      <c r="V32" s="469" t="s">
        <v>375</v>
      </c>
      <c r="W32" s="469" t="s">
        <v>375</v>
      </c>
      <c r="X32" s="469" t="s">
        <v>375</v>
      </c>
      <c r="Y32" s="469" t="s">
        <v>375</v>
      </c>
      <c r="Z32" s="469" t="s">
        <v>375</v>
      </c>
      <c r="AA32" s="469" t="s">
        <v>375</v>
      </c>
      <c r="AB32" s="469" t="s">
        <v>375</v>
      </c>
      <c r="AC32" s="469" t="s">
        <v>375</v>
      </c>
      <c r="AD32" s="469" t="s">
        <v>375</v>
      </c>
      <c r="AE32" s="469" t="s">
        <v>375</v>
      </c>
      <c r="AF32" s="469" t="s">
        <v>375</v>
      </c>
      <c r="AG32" s="469" t="s">
        <v>375</v>
      </c>
      <c r="AH32" s="469" t="s">
        <v>375</v>
      </c>
      <c r="AI32" s="469" t="s">
        <v>375</v>
      </c>
      <c r="AJ32" s="469" t="s">
        <v>375</v>
      </c>
      <c r="AK32" s="469" t="s">
        <v>375</v>
      </c>
      <c r="AL32" s="469" t="s">
        <v>375</v>
      </c>
      <c r="AM32" s="469" t="s">
        <v>375</v>
      </c>
      <c r="AN32" s="469" t="s">
        <v>375</v>
      </c>
      <c r="AO32" s="470" t="s">
        <v>375</v>
      </c>
      <c r="AP32" s="435" t="s">
        <v>227</v>
      </c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3"/>
      <c r="BE32" s="435" t="s">
        <v>227</v>
      </c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3"/>
      <c r="BT32" s="435" t="s">
        <v>227</v>
      </c>
      <c r="BU32" s="462"/>
      <c r="BV32" s="462"/>
      <c r="BW32" s="462"/>
      <c r="BX32" s="462"/>
      <c r="BY32" s="462"/>
      <c r="BZ32" s="462"/>
      <c r="CA32" s="462"/>
      <c r="CB32" s="462"/>
      <c r="CC32" s="462"/>
      <c r="CD32" s="462"/>
      <c r="CE32" s="462"/>
      <c r="CF32" s="462"/>
      <c r="CG32" s="462"/>
      <c r="CH32" s="463"/>
      <c r="CI32" s="432" t="s">
        <v>346</v>
      </c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1"/>
      <c r="CX32" s="432" t="s">
        <v>346</v>
      </c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1"/>
      <c r="DM32" s="435" t="s">
        <v>227</v>
      </c>
      <c r="DN32" s="462"/>
      <c r="DO32" s="462"/>
      <c r="DP32" s="462"/>
      <c r="DQ32" s="462"/>
      <c r="DR32" s="462"/>
      <c r="DS32" s="462"/>
      <c r="DT32" s="462"/>
      <c r="DU32" s="462"/>
      <c r="DV32" s="462"/>
      <c r="DW32" s="462"/>
      <c r="DX32" s="462"/>
      <c r="DY32" s="462"/>
      <c r="DZ32" s="462"/>
      <c r="EA32" s="463"/>
      <c r="EB32" s="432" t="s">
        <v>346</v>
      </c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1"/>
      <c r="EQ32" s="432" t="s">
        <v>346</v>
      </c>
      <c r="ER32" s="460"/>
      <c r="ES32" s="460"/>
      <c r="ET32" s="460"/>
      <c r="EU32" s="460"/>
      <c r="EV32" s="460"/>
      <c r="EW32" s="460"/>
      <c r="EX32" s="460"/>
      <c r="EY32" s="460"/>
      <c r="EZ32" s="460"/>
      <c r="FA32" s="460"/>
      <c r="FB32" s="460"/>
      <c r="FC32" s="460"/>
      <c r="FD32" s="460"/>
      <c r="FE32" s="461"/>
      <c r="FF32" s="425" t="s">
        <v>346</v>
      </c>
      <c r="FG32" s="449"/>
      <c r="FH32" s="449"/>
      <c r="FI32" s="449"/>
      <c r="FJ32" s="449"/>
      <c r="FK32" s="449"/>
      <c r="FL32" s="449"/>
      <c r="FM32" s="449"/>
      <c r="FN32" s="449"/>
      <c r="FO32" s="449"/>
      <c r="FP32" s="449"/>
      <c r="FQ32" s="450"/>
      <c r="FR32" s="214"/>
      <c r="FS32" s="214"/>
    </row>
    <row r="33" spans="1:175" ht="15.75" customHeight="1">
      <c r="A33" s="468" t="s">
        <v>377</v>
      </c>
      <c r="B33" s="469" t="s">
        <v>375</v>
      </c>
      <c r="C33" s="469" t="s">
        <v>375</v>
      </c>
      <c r="D33" s="469" t="s">
        <v>375</v>
      </c>
      <c r="E33" s="469" t="s">
        <v>375</v>
      </c>
      <c r="F33" s="469" t="s">
        <v>375</v>
      </c>
      <c r="G33" s="469" t="s">
        <v>375</v>
      </c>
      <c r="H33" s="469" t="s">
        <v>375</v>
      </c>
      <c r="I33" s="469" t="s">
        <v>375</v>
      </c>
      <c r="J33" s="469" t="s">
        <v>375</v>
      </c>
      <c r="K33" s="469" t="s">
        <v>375</v>
      </c>
      <c r="L33" s="469" t="s">
        <v>375</v>
      </c>
      <c r="M33" s="469" t="s">
        <v>375</v>
      </c>
      <c r="N33" s="469" t="s">
        <v>375</v>
      </c>
      <c r="O33" s="469" t="s">
        <v>375</v>
      </c>
      <c r="P33" s="469" t="s">
        <v>375</v>
      </c>
      <c r="Q33" s="469" t="s">
        <v>375</v>
      </c>
      <c r="R33" s="469" t="s">
        <v>375</v>
      </c>
      <c r="S33" s="469" t="s">
        <v>375</v>
      </c>
      <c r="T33" s="469" t="s">
        <v>375</v>
      </c>
      <c r="U33" s="469" t="s">
        <v>375</v>
      </c>
      <c r="V33" s="469" t="s">
        <v>375</v>
      </c>
      <c r="W33" s="469" t="s">
        <v>375</v>
      </c>
      <c r="X33" s="469" t="s">
        <v>375</v>
      </c>
      <c r="Y33" s="469" t="s">
        <v>375</v>
      </c>
      <c r="Z33" s="469" t="s">
        <v>375</v>
      </c>
      <c r="AA33" s="469" t="s">
        <v>375</v>
      </c>
      <c r="AB33" s="469" t="s">
        <v>375</v>
      </c>
      <c r="AC33" s="469" t="s">
        <v>375</v>
      </c>
      <c r="AD33" s="469" t="s">
        <v>375</v>
      </c>
      <c r="AE33" s="469" t="s">
        <v>375</v>
      </c>
      <c r="AF33" s="469" t="s">
        <v>375</v>
      </c>
      <c r="AG33" s="469" t="s">
        <v>375</v>
      </c>
      <c r="AH33" s="469" t="s">
        <v>375</v>
      </c>
      <c r="AI33" s="469" t="s">
        <v>375</v>
      </c>
      <c r="AJ33" s="469" t="s">
        <v>375</v>
      </c>
      <c r="AK33" s="469" t="s">
        <v>375</v>
      </c>
      <c r="AL33" s="469" t="s">
        <v>375</v>
      </c>
      <c r="AM33" s="469" t="s">
        <v>375</v>
      </c>
      <c r="AN33" s="469" t="s">
        <v>375</v>
      </c>
      <c r="AO33" s="470" t="s">
        <v>375</v>
      </c>
      <c r="AP33" s="435" t="s">
        <v>227</v>
      </c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3"/>
      <c r="BE33" s="435" t="s">
        <v>227</v>
      </c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3"/>
      <c r="BT33" s="435" t="s">
        <v>227</v>
      </c>
      <c r="BU33" s="462"/>
      <c r="BV33" s="462"/>
      <c r="BW33" s="462"/>
      <c r="BX33" s="462"/>
      <c r="BY33" s="462"/>
      <c r="BZ33" s="462"/>
      <c r="CA33" s="462"/>
      <c r="CB33" s="462"/>
      <c r="CC33" s="462"/>
      <c r="CD33" s="462"/>
      <c r="CE33" s="462"/>
      <c r="CF33" s="462"/>
      <c r="CG33" s="462"/>
      <c r="CH33" s="463"/>
      <c r="CI33" s="432" t="s">
        <v>346</v>
      </c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1"/>
      <c r="CX33" s="432" t="s">
        <v>346</v>
      </c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1"/>
      <c r="DM33" s="435" t="s">
        <v>227</v>
      </c>
      <c r="DN33" s="462"/>
      <c r="DO33" s="462"/>
      <c r="DP33" s="462"/>
      <c r="DQ33" s="462"/>
      <c r="DR33" s="462"/>
      <c r="DS33" s="462"/>
      <c r="DT33" s="462"/>
      <c r="DU33" s="462"/>
      <c r="DV33" s="462"/>
      <c r="DW33" s="462"/>
      <c r="DX33" s="462"/>
      <c r="DY33" s="462"/>
      <c r="DZ33" s="462"/>
      <c r="EA33" s="463"/>
      <c r="EB33" s="432" t="s">
        <v>346</v>
      </c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1"/>
      <c r="EQ33" s="432" t="s">
        <v>346</v>
      </c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0"/>
      <c r="FD33" s="460"/>
      <c r="FE33" s="461"/>
      <c r="FF33" s="425" t="s">
        <v>346</v>
      </c>
      <c r="FG33" s="449"/>
      <c r="FH33" s="449"/>
      <c r="FI33" s="449"/>
      <c r="FJ33" s="449"/>
      <c r="FK33" s="449"/>
      <c r="FL33" s="449"/>
      <c r="FM33" s="449"/>
      <c r="FN33" s="449"/>
      <c r="FO33" s="449"/>
      <c r="FP33" s="449"/>
      <c r="FQ33" s="450"/>
      <c r="FR33" s="214"/>
      <c r="FS33" s="214"/>
    </row>
    <row r="34" spans="1:175" ht="13.5" customHeight="1">
      <c r="A34" s="468" t="s">
        <v>378</v>
      </c>
      <c r="B34" s="469" t="s">
        <v>375</v>
      </c>
      <c r="C34" s="469" t="s">
        <v>375</v>
      </c>
      <c r="D34" s="469" t="s">
        <v>375</v>
      </c>
      <c r="E34" s="469" t="s">
        <v>375</v>
      </c>
      <c r="F34" s="469" t="s">
        <v>375</v>
      </c>
      <c r="G34" s="469" t="s">
        <v>375</v>
      </c>
      <c r="H34" s="469" t="s">
        <v>375</v>
      </c>
      <c r="I34" s="469" t="s">
        <v>375</v>
      </c>
      <c r="J34" s="469" t="s">
        <v>375</v>
      </c>
      <c r="K34" s="469" t="s">
        <v>375</v>
      </c>
      <c r="L34" s="469" t="s">
        <v>375</v>
      </c>
      <c r="M34" s="469" t="s">
        <v>375</v>
      </c>
      <c r="N34" s="469" t="s">
        <v>375</v>
      </c>
      <c r="O34" s="469" t="s">
        <v>375</v>
      </c>
      <c r="P34" s="469" t="s">
        <v>375</v>
      </c>
      <c r="Q34" s="469" t="s">
        <v>375</v>
      </c>
      <c r="R34" s="469" t="s">
        <v>375</v>
      </c>
      <c r="S34" s="469" t="s">
        <v>375</v>
      </c>
      <c r="T34" s="469" t="s">
        <v>375</v>
      </c>
      <c r="U34" s="469" t="s">
        <v>375</v>
      </c>
      <c r="V34" s="469" t="s">
        <v>375</v>
      </c>
      <c r="W34" s="469" t="s">
        <v>375</v>
      </c>
      <c r="X34" s="469" t="s">
        <v>375</v>
      </c>
      <c r="Y34" s="469" t="s">
        <v>375</v>
      </c>
      <c r="Z34" s="469" t="s">
        <v>375</v>
      </c>
      <c r="AA34" s="469" t="s">
        <v>375</v>
      </c>
      <c r="AB34" s="469" t="s">
        <v>375</v>
      </c>
      <c r="AC34" s="469" t="s">
        <v>375</v>
      </c>
      <c r="AD34" s="469" t="s">
        <v>375</v>
      </c>
      <c r="AE34" s="469" t="s">
        <v>375</v>
      </c>
      <c r="AF34" s="469" t="s">
        <v>375</v>
      </c>
      <c r="AG34" s="469" t="s">
        <v>375</v>
      </c>
      <c r="AH34" s="469" t="s">
        <v>375</v>
      </c>
      <c r="AI34" s="469" t="s">
        <v>375</v>
      </c>
      <c r="AJ34" s="469" t="s">
        <v>375</v>
      </c>
      <c r="AK34" s="469" t="s">
        <v>375</v>
      </c>
      <c r="AL34" s="469" t="s">
        <v>375</v>
      </c>
      <c r="AM34" s="469" t="s">
        <v>375</v>
      </c>
      <c r="AN34" s="469" t="s">
        <v>375</v>
      </c>
      <c r="AO34" s="470" t="s">
        <v>375</v>
      </c>
      <c r="AP34" s="435" t="s">
        <v>227</v>
      </c>
      <c r="AQ34" s="462"/>
      <c r="AR34" s="462"/>
      <c r="AS34" s="462"/>
      <c r="AT34" s="462"/>
      <c r="AU34" s="462"/>
      <c r="AV34" s="462"/>
      <c r="AW34" s="462"/>
      <c r="AX34" s="462"/>
      <c r="AY34" s="462"/>
      <c r="AZ34" s="462"/>
      <c r="BA34" s="462"/>
      <c r="BB34" s="462"/>
      <c r="BC34" s="462"/>
      <c r="BD34" s="463"/>
      <c r="BE34" s="435" t="s">
        <v>227</v>
      </c>
      <c r="BF34" s="462"/>
      <c r="BG34" s="462"/>
      <c r="BH34" s="462"/>
      <c r="BI34" s="462"/>
      <c r="BJ34" s="462"/>
      <c r="BK34" s="462"/>
      <c r="BL34" s="462"/>
      <c r="BM34" s="462"/>
      <c r="BN34" s="462"/>
      <c r="BO34" s="462"/>
      <c r="BP34" s="462"/>
      <c r="BQ34" s="462"/>
      <c r="BR34" s="462"/>
      <c r="BS34" s="463"/>
      <c r="BT34" s="435" t="s">
        <v>227</v>
      </c>
      <c r="BU34" s="462"/>
      <c r="BV34" s="462"/>
      <c r="BW34" s="462"/>
      <c r="BX34" s="462"/>
      <c r="BY34" s="462"/>
      <c r="BZ34" s="462"/>
      <c r="CA34" s="462"/>
      <c r="CB34" s="462"/>
      <c r="CC34" s="462"/>
      <c r="CD34" s="462"/>
      <c r="CE34" s="462"/>
      <c r="CF34" s="462"/>
      <c r="CG34" s="462"/>
      <c r="CH34" s="463"/>
      <c r="CI34" s="435" t="s">
        <v>227</v>
      </c>
      <c r="CJ34" s="462"/>
      <c r="CK34" s="462"/>
      <c r="CL34" s="462"/>
      <c r="CM34" s="462"/>
      <c r="CN34" s="462"/>
      <c r="CO34" s="462"/>
      <c r="CP34" s="462"/>
      <c r="CQ34" s="462"/>
      <c r="CR34" s="462"/>
      <c r="CS34" s="462"/>
      <c r="CT34" s="462"/>
      <c r="CU34" s="462"/>
      <c r="CV34" s="462"/>
      <c r="CW34" s="463"/>
      <c r="CX34" s="435" t="s">
        <v>227</v>
      </c>
      <c r="CY34" s="462"/>
      <c r="CZ34" s="462"/>
      <c r="DA34" s="462"/>
      <c r="DB34" s="462"/>
      <c r="DC34" s="462"/>
      <c r="DD34" s="462"/>
      <c r="DE34" s="462"/>
      <c r="DF34" s="462"/>
      <c r="DG34" s="462"/>
      <c r="DH34" s="462"/>
      <c r="DI34" s="462"/>
      <c r="DJ34" s="462"/>
      <c r="DK34" s="462"/>
      <c r="DL34" s="463"/>
      <c r="DM34" s="435" t="s">
        <v>227</v>
      </c>
      <c r="DN34" s="462"/>
      <c r="DO34" s="462"/>
      <c r="DP34" s="462"/>
      <c r="DQ34" s="462"/>
      <c r="DR34" s="462"/>
      <c r="DS34" s="462"/>
      <c r="DT34" s="462"/>
      <c r="DU34" s="462"/>
      <c r="DV34" s="462"/>
      <c r="DW34" s="462"/>
      <c r="DX34" s="462"/>
      <c r="DY34" s="462"/>
      <c r="DZ34" s="462"/>
      <c r="EA34" s="463"/>
      <c r="EB34" s="435" t="s">
        <v>227</v>
      </c>
      <c r="EC34" s="462"/>
      <c r="ED34" s="462"/>
      <c r="EE34" s="462"/>
      <c r="EF34" s="462"/>
      <c r="EG34" s="462"/>
      <c r="EH34" s="462"/>
      <c r="EI34" s="462"/>
      <c r="EJ34" s="462"/>
      <c r="EK34" s="462"/>
      <c r="EL34" s="462"/>
      <c r="EM34" s="462"/>
      <c r="EN34" s="462"/>
      <c r="EO34" s="462"/>
      <c r="EP34" s="463"/>
      <c r="EQ34" s="435" t="s">
        <v>227</v>
      </c>
      <c r="ER34" s="462"/>
      <c r="ES34" s="462"/>
      <c r="ET34" s="462"/>
      <c r="EU34" s="462"/>
      <c r="EV34" s="462"/>
      <c r="EW34" s="462"/>
      <c r="EX34" s="462"/>
      <c r="EY34" s="462"/>
      <c r="EZ34" s="462"/>
      <c r="FA34" s="462"/>
      <c r="FB34" s="462"/>
      <c r="FC34" s="462"/>
      <c r="FD34" s="462"/>
      <c r="FE34" s="463"/>
      <c r="FF34" s="429" t="s">
        <v>227</v>
      </c>
      <c r="FG34" s="464"/>
      <c r="FH34" s="464"/>
      <c r="FI34" s="464"/>
      <c r="FJ34" s="464"/>
      <c r="FK34" s="464"/>
      <c r="FL34" s="464"/>
      <c r="FM34" s="464"/>
      <c r="FN34" s="464"/>
      <c r="FO34" s="464"/>
      <c r="FP34" s="464"/>
      <c r="FQ34" s="465"/>
      <c r="FR34" s="214"/>
      <c r="FS34" s="214"/>
    </row>
    <row r="35" spans="1:175" ht="15.75" customHeight="1">
      <c r="A35" s="468" t="s">
        <v>379</v>
      </c>
      <c r="B35" s="469" t="s">
        <v>375</v>
      </c>
      <c r="C35" s="469" t="s">
        <v>375</v>
      </c>
      <c r="D35" s="469" t="s">
        <v>375</v>
      </c>
      <c r="E35" s="469" t="s">
        <v>375</v>
      </c>
      <c r="F35" s="469" t="s">
        <v>375</v>
      </c>
      <c r="G35" s="469" t="s">
        <v>375</v>
      </c>
      <c r="H35" s="469" t="s">
        <v>375</v>
      </c>
      <c r="I35" s="469" t="s">
        <v>375</v>
      </c>
      <c r="J35" s="469" t="s">
        <v>375</v>
      </c>
      <c r="K35" s="469" t="s">
        <v>375</v>
      </c>
      <c r="L35" s="469" t="s">
        <v>375</v>
      </c>
      <c r="M35" s="469" t="s">
        <v>375</v>
      </c>
      <c r="N35" s="469" t="s">
        <v>375</v>
      </c>
      <c r="O35" s="469" t="s">
        <v>375</v>
      </c>
      <c r="P35" s="469" t="s">
        <v>375</v>
      </c>
      <c r="Q35" s="469" t="s">
        <v>375</v>
      </c>
      <c r="R35" s="469" t="s">
        <v>375</v>
      </c>
      <c r="S35" s="469" t="s">
        <v>375</v>
      </c>
      <c r="T35" s="469" t="s">
        <v>375</v>
      </c>
      <c r="U35" s="469" t="s">
        <v>375</v>
      </c>
      <c r="V35" s="469" t="s">
        <v>375</v>
      </c>
      <c r="W35" s="469" t="s">
        <v>375</v>
      </c>
      <c r="X35" s="469" t="s">
        <v>375</v>
      </c>
      <c r="Y35" s="469" t="s">
        <v>375</v>
      </c>
      <c r="Z35" s="469" t="s">
        <v>375</v>
      </c>
      <c r="AA35" s="469" t="s">
        <v>375</v>
      </c>
      <c r="AB35" s="469" t="s">
        <v>375</v>
      </c>
      <c r="AC35" s="469" t="s">
        <v>375</v>
      </c>
      <c r="AD35" s="469" t="s">
        <v>375</v>
      </c>
      <c r="AE35" s="469" t="s">
        <v>375</v>
      </c>
      <c r="AF35" s="469" t="s">
        <v>375</v>
      </c>
      <c r="AG35" s="469" t="s">
        <v>375</v>
      </c>
      <c r="AH35" s="469" t="s">
        <v>375</v>
      </c>
      <c r="AI35" s="469" t="s">
        <v>375</v>
      </c>
      <c r="AJ35" s="469" t="s">
        <v>375</v>
      </c>
      <c r="AK35" s="469" t="s">
        <v>375</v>
      </c>
      <c r="AL35" s="469" t="s">
        <v>375</v>
      </c>
      <c r="AM35" s="469" t="s">
        <v>375</v>
      </c>
      <c r="AN35" s="469" t="s">
        <v>375</v>
      </c>
      <c r="AO35" s="470" t="s">
        <v>375</v>
      </c>
      <c r="AP35" s="432" t="s">
        <v>346</v>
      </c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1"/>
      <c r="BE35" s="432" t="s">
        <v>346</v>
      </c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1"/>
      <c r="BT35" s="432" t="s">
        <v>346</v>
      </c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1"/>
      <c r="CI35" s="432" t="s">
        <v>346</v>
      </c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1"/>
      <c r="CX35" s="432" t="s">
        <v>346</v>
      </c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1"/>
      <c r="DM35" s="432" t="s">
        <v>346</v>
      </c>
      <c r="DN35" s="460"/>
      <c r="DO35" s="460"/>
      <c r="DP35" s="460"/>
      <c r="DQ35" s="460"/>
      <c r="DR35" s="460"/>
      <c r="DS35" s="460"/>
      <c r="DT35" s="460"/>
      <c r="DU35" s="460"/>
      <c r="DV35" s="460"/>
      <c r="DW35" s="460"/>
      <c r="DX35" s="460"/>
      <c r="DY35" s="460"/>
      <c r="DZ35" s="460"/>
      <c r="EA35" s="461"/>
      <c r="EB35" s="432" t="s">
        <v>346</v>
      </c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1"/>
      <c r="EQ35" s="432" t="s">
        <v>346</v>
      </c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1"/>
      <c r="FF35" s="425" t="s">
        <v>346</v>
      </c>
      <c r="FG35" s="449"/>
      <c r="FH35" s="449"/>
      <c r="FI35" s="449"/>
      <c r="FJ35" s="449"/>
      <c r="FK35" s="449"/>
      <c r="FL35" s="449"/>
      <c r="FM35" s="449"/>
      <c r="FN35" s="449"/>
      <c r="FO35" s="449"/>
      <c r="FP35" s="449"/>
      <c r="FQ35" s="450"/>
      <c r="FR35" s="214"/>
      <c r="FS35" s="214"/>
    </row>
    <row r="36" spans="1:175" ht="15">
      <c r="A36" s="440" t="s">
        <v>351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1"/>
      <c r="FL36" s="441"/>
      <c r="FM36" s="441"/>
      <c r="FN36" s="441"/>
      <c r="FO36" s="441"/>
      <c r="FP36" s="441"/>
      <c r="FQ36" s="441"/>
      <c r="FR36" s="214"/>
      <c r="FS36" s="214"/>
    </row>
    <row r="37" spans="1:175" ht="15.75" customHeight="1">
      <c r="A37" s="468" t="s">
        <v>380</v>
      </c>
      <c r="B37" s="469" t="s">
        <v>381</v>
      </c>
      <c r="C37" s="469" t="s">
        <v>381</v>
      </c>
      <c r="D37" s="469" t="s">
        <v>381</v>
      </c>
      <c r="E37" s="469" t="s">
        <v>381</v>
      </c>
      <c r="F37" s="469" t="s">
        <v>381</v>
      </c>
      <c r="G37" s="469" t="s">
        <v>381</v>
      </c>
      <c r="H37" s="469" t="s">
        <v>381</v>
      </c>
      <c r="I37" s="469" t="s">
        <v>381</v>
      </c>
      <c r="J37" s="469" t="s">
        <v>381</v>
      </c>
      <c r="K37" s="469" t="s">
        <v>381</v>
      </c>
      <c r="L37" s="469" t="s">
        <v>381</v>
      </c>
      <c r="M37" s="469" t="s">
        <v>381</v>
      </c>
      <c r="N37" s="469" t="s">
        <v>381</v>
      </c>
      <c r="O37" s="469" t="s">
        <v>381</v>
      </c>
      <c r="P37" s="469" t="s">
        <v>381</v>
      </c>
      <c r="Q37" s="469" t="s">
        <v>381</v>
      </c>
      <c r="R37" s="469" t="s">
        <v>381</v>
      </c>
      <c r="S37" s="469" t="s">
        <v>381</v>
      </c>
      <c r="T37" s="469" t="s">
        <v>381</v>
      </c>
      <c r="U37" s="469" t="s">
        <v>381</v>
      </c>
      <c r="V37" s="469" t="s">
        <v>381</v>
      </c>
      <c r="W37" s="469" t="s">
        <v>381</v>
      </c>
      <c r="X37" s="469" t="s">
        <v>381</v>
      </c>
      <c r="Y37" s="469" t="s">
        <v>381</v>
      </c>
      <c r="Z37" s="469" t="s">
        <v>381</v>
      </c>
      <c r="AA37" s="469" t="s">
        <v>381</v>
      </c>
      <c r="AB37" s="469" t="s">
        <v>381</v>
      </c>
      <c r="AC37" s="469" t="s">
        <v>381</v>
      </c>
      <c r="AD37" s="469" t="s">
        <v>381</v>
      </c>
      <c r="AE37" s="469" t="s">
        <v>381</v>
      </c>
      <c r="AF37" s="469" t="s">
        <v>381</v>
      </c>
      <c r="AG37" s="469" t="s">
        <v>381</v>
      </c>
      <c r="AH37" s="469" t="s">
        <v>381</v>
      </c>
      <c r="AI37" s="469" t="s">
        <v>381</v>
      </c>
      <c r="AJ37" s="469" t="s">
        <v>381</v>
      </c>
      <c r="AK37" s="469" t="s">
        <v>381</v>
      </c>
      <c r="AL37" s="469" t="s">
        <v>381</v>
      </c>
      <c r="AM37" s="469" t="s">
        <v>381</v>
      </c>
      <c r="AN37" s="469" t="s">
        <v>381</v>
      </c>
      <c r="AO37" s="470" t="s">
        <v>381</v>
      </c>
      <c r="AP37" s="432" t="s">
        <v>346</v>
      </c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1"/>
      <c r="BE37" s="435" t="s">
        <v>227</v>
      </c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3"/>
      <c r="BT37" s="435" t="s">
        <v>227</v>
      </c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3"/>
      <c r="CI37" s="435" t="s">
        <v>227</v>
      </c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3"/>
      <c r="CX37" s="435" t="s">
        <v>227</v>
      </c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62"/>
      <c r="DK37" s="462"/>
      <c r="DL37" s="463"/>
      <c r="DM37" s="435" t="s">
        <v>227</v>
      </c>
      <c r="DN37" s="462"/>
      <c r="DO37" s="462"/>
      <c r="DP37" s="462"/>
      <c r="DQ37" s="462"/>
      <c r="DR37" s="462"/>
      <c r="DS37" s="462"/>
      <c r="DT37" s="462"/>
      <c r="DU37" s="462"/>
      <c r="DV37" s="462"/>
      <c r="DW37" s="462"/>
      <c r="DX37" s="462"/>
      <c r="DY37" s="462"/>
      <c r="DZ37" s="462"/>
      <c r="EA37" s="463"/>
      <c r="EB37" s="435" t="s">
        <v>227</v>
      </c>
      <c r="EC37" s="462"/>
      <c r="ED37" s="462"/>
      <c r="EE37" s="462"/>
      <c r="EF37" s="462"/>
      <c r="EG37" s="462"/>
      <c r="EH37" s="462"/>
      <c r="EI37" s="462"/>
      <c r="EJ37" s="462"/>
      <c r="EK37" s="462"/>
      <c r="EL37" s="462"/>
      <c r="EM37" s="462"/>
      <c r="EN37" s="462"/>
      <c r="EO37" s="462"/>
      <c r="EP37" s="463"/>
      <c r="EQ37" s="435" t="s">
        <v>227</v>
      </c>
      <c r="ER37" s="462"/>
      <c r="ES37" s="462"/>
      <c r="ET37" s="462"/>
      <c r="EU37" s="462"/>
      <c r="EV37" s="462"/>
      <c r="EW37" s="462"/>
      <c r="EX37" s="462"/>
      <c r="EY37" s="462"/>
      <c r="EZ37" s="462"/>
      <c r="FA37" s="462"/>
      <c r="FB37" s="462"/>
      <c r="FC37" s="462"/>
      <c r="FD37" s="462"/>
      <c r="FE37" s="463"/>
      <c r="FF37" s="429" t="s">
        <v>227</v>
      </c>
      <c r="FG37" s="464"/>
      <c r="FH37" s="464"/>
      <c r="FI37" s="464"/>
      <c r="FJ37" s="464"/>
      <c r="FK37" s="464"/>
      <c r="FL37" s="464"/>
      <c r="FM37" s="464"/>
      <c r="FN37" s="464"/>
      <c r="FO37" s="464"/>
      <c r="FP37" s="464"/>
      <c r="FQ37" s="465"/>
      <c r="FR37" s="214"/>
      <c r="FS37" s="214"/>
    </row>
    <row r="38" spans="1:175" ht="15.75" customHeight="1">
      <c r="A38" s="457" t="s">
        <v>382</v>
      </c>
      <c r="B38" s="458" t="s">
        <v>383</v>
      </c>
      <c r="C38" s="458" t="s">
        <v>383</v>
      </c>
      <c r="D38" s="458" t="s">
        <v>383</v>
      </c>
      <c r="E38" s="458" t="s">
        <v>383</v>
      </c>
      <c r="F38" s="458" t="s">
        <v>383</v>
      </c>
      <c r="G38" s="458" t="s">
        <v>383</v>
      </c>
      <c r="H38" s="458" t="s">
        <v>383</v>
      </c>
      <c r="I38" s="458" t="s">
        <v>383</v>
      </c>
      <c r="J38" s="458" t="s">
        <v>383</v>
      </c>
      <c r="K38" s="458" t="s">
        <v>383</v>
      </c>
      <c r="L38" s="458" t="s">
        <v>383</v>
      </c>
      <c r="M38" s="458" t="s">
        <v>383</v>
      </c>
      <c r="N38" s="458" t="s">
        <v>383</v>
      </c>
      <c r="O38" s="458" t="s">
        <v>383</v>
      </c>
      <c r="P38" s="458" t="s">
        <v>383</v>
      </c>
      <c r="Q38" s="458" t="s">
        <v>383</v>
      </c>
      <c r="R38" s="458" t="s">
        <v>383</v>
      </c>
      <c r="S38" s="458" t="s">
        <v>383</v>
      </c>
      <c r="T38" s="458" t="s">
        <v>383</v>
      </c>
      <c r="U38" s="458" t="s">
        <v>383</v>
      </c>
      <c r="V38" s="458" t="s">
        <v>383</v>
      </c>
      <c r="W38" s="458" t="s">
        <v>383</v>
      </c>
      <c r="X38" s="458" t="s">
        <v>383</v>
      </c>
      <c r="Y38" s="458" t="s">
        <v>383</v>
      </c>
      <c r="Z38" s="458" t="s">
        <v>383</v>
      </c>
      <c r="AA38" s="458" t="s">
        <v>383</v>
      </c>
      <c r="AB38" s="458" t="s">
        <v>383</v>
      </c>
      <c r="AC38" s="458" t="s">
        <v>383</v>
      </c>
      <c r="AD38" s="458" t="s">
        <v>383</v>
      </c>
      <c r="AE38" s="458" t="s">
        <v>383</v>
      </c>
      <c r="AF38" s="458" t="s">
        <v>383</v>
      </c>
      <c r="AG38" s="458" t="s">
        <v>383</v>
      </c>
      <c r="AH38" s="458" t="s">
        <v>383</v>
      </c>
      <c r="AI38" s="458" t="s">
        <v>383</v>
      </c>
      <c r="AJ38" s="458" t="s">
        <v>383</v>
      </c>
      <c r="AK38" s="458" t="s">
        <v>383</v>
      </c>
      <c r="AL38" s="458" t="s">
        <v>383</v>
      </c>
      <c r="AM38" s="458" t="s">
        <v>383</v>
      </c>
      <c r="AN38" s="458" t="s">
        <v>383</v>
      </c>
      <c r="AO38" s="459" t="s">
        <v>383</v>
      </c>
      <c r="AP38" s="432" t="s">
        <v>346</v>
      </c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1"/>
      <c r="BE38" s="435" t="s">
        <v>227</v>
      </c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3"/>
      <c r="BT38" s="435" t="s">
        <v>227</v>
      </c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3"/>
      <c r="CI38" s="435" t="s">
        <v>227</v>
      </c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3"/>
      <c r="CX38" s="435" t="s">
        <v>227</v>
      </c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62"/>
      <c r="DK38" s="462"/>
      <c r="DL38" s="463"/>
      <c r="DM38" s="435" t="s">
        <v>227</v>
      </c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3"/>
      <c r="EB38" s="435" t="s">
        <v>227</v>
      </c>
      <c r="EC38" s="462"/>
      <c r="ED38" s="462"/>
      <c r="EE38" s="462"/>
      <c r="EF38" s="462"/>
      <c r="EG38" s="462"/>
      <c r="EH38" s="462"/>
      <c r="EI38" s="462"/>
      <c r="EJ38" s="462"/>
      <c r="EK38" s="462"/>
      <c r="EL38" s="462"/>
      <c r="EM38" s="462"/>
      <c r="EN38" s="462"/>
      <c r="EO38" s="462"/>
      <c r="EP38" s="463"/>
      <c r="EQ38" s="432" t="s">
        <v>346</v>
      </c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1"/>
      <c r="FF38" s="425" t="s">
        <v>346</v>
      </c>
      <c r="FG38" s="449"/>
      <c r="FH38" s="449"/>
      <c r="FI38" s="449"/>
      <c r="FJ38" s="449"/>
      <c r="FK38" s="449"/>
      <c r="FL38" s="449"/>
      <c r="FM38" s="449"/>
      <c r="FN38" s="449"/>
      <c r="FO38" s="449"/>
      <c r="FP38" s="449"/>
      <c r="FQ38" s="450"/>
      <c r="FR38" s="214"/>
      <c r="FS38" s="214"/>
    </row>
    <row r="39" spans="1:175" ht="16.5" customHeight="1">
      <c r="A39" s="457" t="s">
        <v>384</v>
      </c>
      <c r="B39" s="458" t="s">
        <v>383</v>
      </c>
      <c r="C39" s="458" t="s">
        <v>383</v>
      </c>
      <c r="D39" s="458" t="s">
        <v>383</v>
      </c>
      <c r="E39" s="458" t="s">
        <v>383</v>
      </c>
      <c r="F39" s="458" t="s">
        <v>383</v>
      </c>
      <c r="G39" s="458" t="s">
        <v>383</v>
      </c>
      <c r="H39" s="458" t="s">
        <v>383</v>
      </c>
      <c r="I39" s="458" t="s">
        <v>383</v>
      </c>
      <c r="J39" s="458" t="s">
        <v>383</v>
      </c>
      <c r="K39" s="458" t="s">
        <v>383</v>
      </c>
      <c r="L39" s="458" t="s">
        <v>383</v>
      </c>
      <c r="M39" s="458" t="s">
        <v>383</v>
      </c>
      <c r="N39" s="458" t="s">
        <v>383</v>
      </c>
      <c r="O39" s="458" t="s">
        <v>383</v>
      </c>
      <c r="P39" s="458" t="s">
        <v>383</v>
      </c>
      <c r="Q39" s="458" t="s">
        <v>383</v>
      </c>
      <c r="R39" s="458" t="s">
        <v>383</v>
      </c>
      <c r="S39" s="458" t="s">
        <v>383</v>
      </c>
      <c r="T39" s="458" t="s">
        <v>383</v>
      </c>
      <c r="U39" s="458" t="s">
        <v>383</v>
      </c>
      <c r="V39" s="458" t="s">
        <v>383</v>
      </c>
      <c r="W39" s="458" t="s">
        <v>383</v>
      </c>
      <c r="X39" s="458" t="s">
        <v>383</v>
      </c>
      <c r="Y39" s="458" t="s">
        <v>383</v>
      </c>
      <c r="Z39" s="458" t="s">
        <v>383</v>
      </c>
      <c r="AA39" s="458" t="s">
        <v>383</v>
      </c>
      <c r="AB39" s="458" t="s">
        <v>383</v>
      </c>
      <c r="AC39" s="458" t="s">
        <v>383</v>
      </c>
      <c r="AD39" s="458" t="s">
        <v>383</v>
      </c>
      <c r="AE39" s="458" t="s">
        <v>383</v>
      </c>
      <c r="AF39" s="458" t="s">
        <v>383</v>
      </c>
      <c r="AG39" s="458" t="s">
        <v>383</v>
      </c>
      <c r="AH39" s="458" t="s">
        <v>383</v>
      </c>
      <c r="AI39" s="458" t="s">
        <v>383</v>
      </c>
      <c r="AJ39" s="458" t="s">
        <v>383</v>
      </c>
      <c r="AK39" s="458" t="s">
        <v>383</v>
      </c>
      <c r="AL39" s="458" t="s">
        <v>383</v>
      </c>
      <c r="AM39" s="458" t="s">
        <v>383</v>
      </c>
      <c r="AN39" s="458" t="s">
        <v>383</v>
      </c>
      <c r="AO39" s="459" t="s">
        <v>383</v>
      </c>
      <c r="AP39" s="432" t="s">
        <v>346</v>
      </c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1"/>
      <c r="BE39" s="435" t="s">
        <v>227</v>
      </c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3"/>
      <c r="BT39" s="432" t="s">
        <v>346</v>
      </c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1"/>
      <c r="CI39" s="435" t="s">
        <v>227</v>
      </c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2"/>
      <c r="CU39" s="462"/>
      <c r="CV39" s="462"/>
      <c r="CW39" s="463"/>
      <c r="CX39" s="435" t="s">
        <v>227</v>
      </c>
      <c r="CY39" s="462"/>
      <c r="CZ39" s="462"/>
      <c r="DA39" s="462"/>
      <c r="DB39" s="462"/>
      <c r="DC39" s="462"/>
      <c r="DD39" s="462"/>
      <c r="DE39" s="462"/>
      <c r="DF39" s="462"/>
      <c r="DG39" s="462"/>
      <c r="DH39" s="462"/>
      <c r="DI39" s="462"/>
      <c r="DJ39" s="462"/>
      <c r="DK39" s="462"/>
      <c r="DL39" s="463"/>
      <c r="DM39" s="435" t="s">
        <v>227</v>
      </c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3"/>
      <c r="EB39" s="435" t="s">
        <v>227</v>
      </c>
      <c r="EC39" s="462"/>
      <c r="ED39" s="462"/>
      <c r="EE39" s="462"/>
      <c r="EF39" s="462"/>
      <c r="EG39" s="462"/>
      <c r="EH39" s="462"/>
      <c r="EI39" s="462"/>
      <c r="EJ39" s="462"/>
      <c r="EK39" s="462"/>
      <c r="EL39" s="462"/>
      <c r="EM39" s="462"/>
      <c r="EN39" s="462"/>
      <c r="EO39" s="462"/>
      <c r="EP39" s="463"/>
      <c r="EQ39" s="432" t="s">
        <v>346</v>
      </c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1"/>
      <c r="FF39" s="425" t="s">
        <v>346</v>
      </c>
      <c r="FG39" s="449"/>
      <c r="FH39" s="449"/>
      <c r="FI39" s="449"/>
      <c r="FJ39" s="449"/>
      <c r="FK39" s="449"/>
      <c r="FL39" s="449"/>
      <c r="FM39" s="449"/>
      <c r="FN39" s="449"/>
      <c r="FO39" s="449"/>
      <c r="FP39" s="449"/>
      <c r="FQ39" s="450"/>
      <c r="FR39" s="214"/>
      <c r="FS39" s="214"/>
    </row>
    <row r="40" spans="1:175" ht="16.5" customHeight="1">
      <c r="A40" s="457" t="s">
        <v>385</v>
      </c>
      <c r="B40" s="458" t="s">
        <v>386</v>
      </c>
      <c r="C40" s="458" t="s">
        <v>386</v>
      </c>
      <c r="D40" s="458" t="s">
        <v>386</v>
      </c>
      <c r="E40" s="458" t="s">
        <v>386</v>
      </c>
      <c r="F40" s="458" t="s">
        <v>386</v>
      </c>
      <c r="G40" s="458" t="s">
        <v>386</v>
      </c>
      <c r="H40" s="458" t="s">
        <v>386</v>
      </c>
      <c r="I40" s="458" t="s">
        <v>386</v>
      </c>
      <c r="J40" s="458" t="s">
        <v>386</v>
      </c>
      <c r="K40" s="458" t="s">
        <v>386</v>
      </c>
      <c r="L40" s="458" t="s">
        <v>386</v>
      </c>
      <c r="M40" s="458" t="s">
        <v>386</v>
      </c>
      <c r="N40" s="458" t="s">
        <v>386</v>
      </c>
      <c r="O40" s="458" t="s">
        <v>386</v>
      </c>
      <c r="P40" s="458" t="s">
        <v>386</v>
      </c>
      <c r="Q40" s="458" t="s">
        <v>386</v>
      </c>
      <c r="R40" s="458" t="s">
        <v>386</v>
      </c>
      <c r="S40" s="458" t="s">
        <v>386</v>
      </c>
      <c r="T40" s="458" t="s">
        <v>386</v>
      </c>
      <c r="U40" s="458" t="s">
        <v>386</v>
      </c>
      <c r="V40" s="458" t="s">
        <v>386</v>
      </c>
      <c r="W40" s="458" t="s">
        <v>386</v>
      </c>
      <c r="X40" s="458" t="s">
        <v>386</v>
      </c>
      <c r="Y40" s="458" t="s">
        <v>386</v>
      </c>
      <c r="Z40" s="458" t="s">
        <v>386</v>
      </c>
      <c r="AA40" s="458" t="s">
        <v>386</v>
      </c>
      <c r="AB40" s="458" t="s">
        <v>386</v>
      </c>
      <c r="AC40" s="458" t="s">
        <v>386</v>
      </c>
      <c r="AD40" s="458" t="s">
        <v>386</v>
      </c>
      <c r="AE40" s="458" t="s">
        <v>386</v>
      </c>
      <c r="AF40" s="458" t="s">
        <v>386</v>
      </c>
      <c r="AG40" s="458" t="s">
        <v>386</v>
      </c>
      <c r="AH40" s="458" t="s">
        <v>386</v>
      </c>
      <c r="AI40" s="458" t="s">
        <v>386</v>
      </c>
      <c r="AJ40" s="458" t="s">
        <v>386</v>
      </c>
      <c r="AK40" s="458" t="s">
        <v>386</v>
      </c>
      <c r="AL40" s="458" t="s">
        <v>386</v>
      </c>
      <c r="AM40" s="458" t="s">
        <v>386</v>
      </c>
      <c r="AN40" s="458" t="s">
        <v>386</v>
      </c>
      <c r="AO40" s="459" t="s">
        <v>386</v>
      </c>
      <c r="AP40" s="432" t="s">
        <v>346</v>
      </c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1"/>
      <c r="BE40" s="435" t="s">
        <v>227</v>
      </c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3"/>
      <c r="BT40" s="435" t="s">
        <v>227</v>
      </c>
      <c r="BU40" s="462"/>
      <c r="BV40" s="462"/>
      <c r="BW40" s="462"/>
      <c r="BX40" s="462"/>
      <c r="BY40" s="462"/>
      <c r="BZ40" s="462"/>
      <c r="CA40" s="462"/>
      <c r="CB40" s="462"/>
      <c r="CC40" s="462"/>
      <c r="CD40" s="462"/>
      <c r="CE40" s="462"/>
      <c r="CF40" s="462"/>
      <c r="CG40" s="462"/>
      <c r="CH40" s="463"/>
      <c r="CI40" s="435" t="s">
        <v>227</v>
      </c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462"/>
      <c r="CV40" s="462"/>
      <c r="CW40" s="463"/>
      <c r="CX40" s="435" t="s">
        <v>227</v>
      </c>
      <c r="CY40" s="462"/>
      <c r="CZ40" s="462"/>
      <c r="DA40" s="462"/>
      <c r="DB40" s="462"/>
      <c r="DC40" s="462"/>
      <c r="DD40" s="462"/>
      <c r="DE40" s="462"/>
      <c r="DF40" s="462"/>
      <c r="DG40" s="462"/>
      <c r="DH40" s="462"/>
      <c r="DI40" s="462"/>
      <c r="DJ40" s="462"/>
      <c r="DK40" s="462"/>
      <c r="DL40" s="463"/>
      <c r="DM40" s="435" t="s">
        <v>227</v>
      </c>
      <c r="DN40" s="462"/>
      <c r="DO40" s="462"/>
      <c r="DP40" s="462"/>
      <c r="DQ40" s="462"/>
      <c r="DR40" s="462"/>
      <c r="DS40" s="462"/>
      <c r="DT40" s="462"/>
      <c r="DU40" s="462"/>
      <c r="DV40" s="462"/>
      <c r="DW40" s="462"/>
      <c r="DX40" s="462"/>
      <c r="DY40" s="462"/>
      <c r="DZ40" s="462"/>
      <c r="EA40" s="463"/>
      <c r="EB40" s="435" t="s">
        <v>227</v>
      </c>
      <c r="EC40" s="462"/>
      <c r="ED40" s="462"/>
      <c r="EE40" s="462"/>
      <c r="EF40" s="462"/>
      <c r="EG40" s="462"/>
      <c r="EH40" s="462"/>
      <c r="EI40" s="462"/>
      <c r="EJ40" s="462"/>
      <c r="EK40" s="462"/>
      <c r="EL40" s="462"/>
      <c r="EM40" s="462"/>
      <c r="EN40" s="462"/>
      <c r="EO40" s="462"/>
      <c r="EP40" s="463"/>
      <c r="EQ40" s="432" t="s">
        <v>346</v>
      </c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1"/>
      <c r="FF40" s="429" t="s">
        <v>227</v>
      </c>
      <c r="FG40" s="464"/>
      <c r="FH40" s="464"/>
      <c r="FI40" s="464"/>
      <c r="FJ40" s="464"/>
      <c r="FK40" s="464"/>
      <c r="FL40" s="464"/>
      <c r="FM40" s="464"/>
      <c r="FN40" s="464"/>
      <c r="FO40" s="464"/>
      <c r="FP40" s="464"/>
      <c r="FQ40" s="465"/>
      <c r="FR40" s="214"/>
      <c r="FS40" s="214"/>
    </row>
    <row r="41" spans="1:175" ht="15.75" customHeight="1">
      <c r="A41" s="457" t="s">
        <v>387</v>
      </c>
      <c r="B41" s="458" t="s">
        <v>383</v>
      </c>
      <c r="C41" s="458" t="s">
        <v>383</v>
      </c>
      <c r="D41" s="458" t="s">
        <v>383</v>
      </c>
      <c r="E41" s="458" t="s">
        <v>383</v>
      </c>
      <c r="F41" s="458" t="s">
        <v>383</v>
      </c>
      <c r="G41" s="458" t="s">
        <v>383</v>
      </c>
      <c r="H41" s="458" t="s">
        <v>383</v>
      </c>
      <c r="I41" s="458" t="s">
        <v>383</v>
      </c>
      <c r="J41" s="458" t="s">
        <v>383</v>
      </c>
      <c r="K41" s="458" t="s">
        <v>383</v>
      </c>
      <c r="L41" s="458" t="s">
        <v>383</v>
      </c>
      <c r="M41" s="458" t="s">
        <v>383</v>
      </c>
      <c r="N41" s="458" t="s">
        <v>383</v>
      </c>
      <c r="O41" s="458" t="s">
        <v>383</v>
      </c>
      <c r="P41" s="458" t="s">
        <v>383</v>
      </c>
      <c r="Q41" s="458" t="s">
        <v>383</v>
      </c>
      <c r="R41" s="458" t="s">
        <v>383</v>
      </c>
      <c r="S41" s="458" t="s">
        <v>383</v>
      </c>
      <c r="T41" s="458" t="s">
        <v>383</v>
      </c>
      <c r="U41" s="458" t="s">
        <v>383</v>
      </c>
      <c r="V41" s="458" t="s">
        <v>383</v>
      </c>
      <c r="W41" s="458" t="s">
        <v>383</v>
      </c>
      <c r="X41" s="458" t="s">
        <v>383</v>
      </c>
      <c r="Y41" s="458" t="s">
        <v>383</v>
      </c>
      <c r="Z41" s="458" t="s">
        <v>383</v>
      </c>
      <c r="AA41" s="458" t="s">
        <v>383</v>
      </c>
      <c r="AB41" s="458" t="s">
        <v>383</v>
      </c>
      <c r="AC41" s="458" t="s">
        <v>383</v>
      </c>
      <c r="AD41" s="458" t="s">
        <v>383</v>
      </c>
      <c r="AE41" s="458" t="s">
        <v>383</v>
      </c>
      <c r="AF41" s="458" t="s">
        <v>383</v>
      </c>
      <c r="AG41" s="458" t="s">
        <v>383</v>
      </c>
      <c r="AH41" s="458" t="s">
        <v>383</v>
      </c>
      <c r="AI41" s="458" t="s">
        <v>383</v>
      </c>
      <c r="AJ41" s="458" t="s">
        <v>383</v>
      </c>
      <c r="AK41" s="458" t="s">
        <v>383</v>
      </c>
      <c r="AL41" s="458" t="s">
        <v>383</v>
      </c>
      <c r="AM41" s="458" t="s">
        <v>383</v>
      </c>
      <c r="AN41" s="458" t="s">
        <v>383</v>
      </c>
      <c r="AO41" s="459" t="s">
        <v>383</v>
      </c>
      <c r="AP41" s="432" t="s">
        <v>346</v>
      </c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1"/>
      <c r="BE41" s="432" t="s">
        <v>346</v>
      </c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1"/>
      <c r="BT41" s="435" t="s">
        <v>227</v>
      </c>
      <c r="BU41" s="462"/>
      <c r="BV41" s="462"/>
      <c r="BW41" s="462"/>
      <c r="BX41" s="462"/>
      <c r="BY41" s="462"/>
      <c r="BZ41" s="462"/>
      <c r="CA41" s="462"/>
      <c r="CB41" s="462"/>
      <c r="CC41" s="462"/>
      <c r="CD41" s="462"/>
      <c r="CE41" s="462"/>
      <c r="CF41" s="462"/>
      <c r="CG41" s="462"/>
      <c r="CH41" s="463"/>
      <c r="CI41" s="435" t="s">
        <v>227</v>
      </c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3"/>
      <c r="CX41" s="435" t="s">
        <v>227</v>
      </c>
      <c r="CY41" s="462"/>
      <c r="CZ41" s="462"/>
      <c r="DA41" s="462"/>
      <c r="DB41" s="462"/>
      <c r="DC41" s="462"/>
      <c r="DD41" s="462"/>
      <c r="DE41" s="462"/>
      <c r="DF41" s="462"/>
      <c r="DG41" s="462"/>
      <c r="DH41" s="462"/>
      <c r="DI41" s="462"/>
      <c r="DJ41" s="462"/>
      <c r="DK41" s="462"/>
      <c r="DL41" s="463"/>
      <c r="DM41" s="435" t="s">
        <v>227</v>
      </c>
      <c r="DN41" s="462"/>
      <c r="DO41" s="462"/>
      <c r="DP41" s="462"/>
      <c r="DQ41" s="462"/>
      <c r="DR41" s="462"/>
      <c r="DS41" s="462"/>
      <c r="DT41" s="462"/>
      <c r="DU41" s="462"/>
      <c r="DV41" s="462"/>
      <c r="DW41" s="462"/>
      <c r="DX41" s="462"/>
      <c r="DY41" s="462"/>
      <c r="DZ41" s="462"/>
      <c r="EA41" s="463"/>
      <c r="EB41" s="435" t="s">
        <v>227</v>
      </c>
      <c r="EC41" s="462"/>
      <c r="ED41" s="462"/>
      <c r="EE41" s="462"/>
      <c r="EF41" s="462"/>
      <c r="EG41" s="462"/>
      <c r="EH41" s="462"/>
      <c r="EI41" s="462"/>
      <c r="EJ41" s="462"/>
      <c r="EK41" s="462"/>
      <c r="EL41" s="462"/>
      <c r="EM41" s="462"/>
      <c r="EN41" s="462"/>
      <c r="EO41" s="462"/>
      <c r="EP41" s="463"/>
      <c r="EQ41" s="432" t="s">
        <v>346</v>
      </c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1"/>
      <c r="FF41" s="425" t="s">
        <v>346</v>
      </c>
      <c r="FG41" s="449"/>
      <c r="FH41" s="449"/>
      <c r="FI41" s="449"/>
      <c r="FJ41" s="449"/>
      <c r="FK41" s="449"/>
      <c r="FL41" s="449"/>
      <c r="FM41" s="449"/>
      <c r="FN41" s="449"/>
      <c r="FO41" s="449"/>
      <c r="FP41" s="449"/>
      <c r="FQ41" s="450"/>
      <c r="FR41" s="214"/>
      <c r="FS41" s="214"/>
    </row>
    <row r="42" spans="1:175" ht="15">
      <c r="A42" s="217"/>
      <c r="B42" s="419" t="s">
        <v>51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19"/>
      <c r="BG42" s="419"/>
      <c r="BH42" s="419"/>
      <c r="BI42" s="419"/>
      <c r="BJ42" s="419"/>
      <c r="BK42" s="419"/>
      <c r="BL42" s="419"/>
      <c r="BM42" s="419"/>
      <c r="BN42" s="419"/>
      <c r="BO42" s="419"/>
      <c r="BP42" s="419"/>
      <c r="BQ42" s="419"/>
      <c r="BR42" s="419"/>
      <c r="BS42" s="419"/>
      <c r="BT42" s="419"/>
      <c r="BU42" s="419"/>
      <c r="BV42" s="419"/>
      <c r="BW42" s="419"/>
      <c r="BX42" s="419"/>
      <c r="BY42" s="419"/>
      <c r="BZ42" s="419"/>
      <c r="CA42" s="419"/>
      <c r="CB42" s="419"/>
      <c r="CC42" s="419"/>
      <c r="CD42" s="419"/>
      <c r="CE42" s="419"/>
      <c r="CF42" s="419"/>
      <c r="CG42" s="419"/>
      <c r="CH42" s="419"/>
      <c r="CI42" s="419"/>
      <c r="CJ42" s="419"/>
      <c r="CK42" s="419"/>
      <c r="CL42" s="419"/>
      <c r="CM42" s="419"/>
      <c r="CN42" s="419"/>
      <c r="CO42" s="419"/>
      <c r="CP42" s="419"/>
      <c r="CQ42" s="419"/>
      <c r="CR42" s="419"/>
      <c r="CS42" s="419"/>
      <c r="CT42" s="419"/>
      <c r="CU42" s="419"/>
      <c r="CV42" s="419"/>
      <c r="CW42" s="419"/>
      <c r="CX42" s="419"/>
      <c r="CY42" s="419"/>
      <c r="CZ42" s="419"/>
      <c r="DA42" s="419"/>
      <c r="DB42" s="419"/>
      <c r="DC42" s="419"/>
      <c r="DD42" s="419"/>
      <c r="DE42" s="419"/>
      <c r="DF42" s="419"/>
      <c r="DG42" s="419"/>
      <c r="DH42" s="419"/>
      <c r="DI42" s="419"/>
      <c r="DJ42" s="419"/>
      <c r="DK42" s="419"/>
      <c r="DL42" s="419"/>
      <c r="DM42" s="419"/>
      <c r="DN42" s="419"/>
      <c r="DO42" s="419"/>
      <c r="DP42" s="419"/>
      <c r="DQ42" s="419"/>
      <c r="DR42" s="419"/>
      <c r="DS42" s="419"/>
      <c r="DT42" s="419"/>
      <c r="DU42" s="419"/>
      <c r="DV42" s="419"/>
      <c r="DW42" s="419"/>
      <c r="DX42" s="419"/>
      <c r="DY42" s="419"/>
      <c r="DZ42" s="419"/>
      <c r="EA42" s="419"/>
      <c r="EB42" s="419"/>
      <c r="EC42" s="419"/>
      <c r="ED42" s="419"/>
      <c r="EE42" s="419"/>
      <c r="EF42" s="419"/>
      <c r="EG42" s="419"/>
      <c r="EH42" s="419"/>
      <c r="EI42" s="419"/>
      <c r="EJ42" s="419"/>
      <c r="EK42" s="419"/>
      <c r="EL42" s="419"/>
      <c r="EM42" s="419"/>
      <c r="EN42" s="419"/>
      <c r="EO42" s="419"/>
      <c r="EP42" s="419"/>
      <c r="EQ42" s="419"/>
      <c r="ER42" s="419"/>
      <c r="ES42" s="419"/>
      <c r="ET42" s="419"/>
      <c r="EU42" s="419"/>
      <c r="EV42" s="419"/>
      <c r="EW42" s="419"/>
      <c r="EX42" s="419"/>
      <c r="EY42" s="419"/>
      <c r="EZ42" s="419"/>
      <c r="FA42" s="419"/>
      <c r="FB42" s="419"/>
      <c r="FC42" s="419"/>
      <c r="FD42" s="419"/>
      <c r="FE42" s="420"/>
      <c r="FF42" s="421"/>
      <c r="FG42" s="422"/>
      <c r="FH42" s="422"/>
      <c r="FI42" s="422"/>
      <c r="FJ42" s="422"/>
      <c r="FK42" s="422"/>
      <c r="FL42" s="422"/>
      <c r="FM42" s="422"/>
      <c r="FN42" s="422"/>
      <c r="FO42" s="422"/>
      <c r="FP42" s="422"/>
      <c r="FQ42" s="423"/>
      <c r="FR42" s="214"/>
      <c r="FS42" s="214"/>
    </row>
    <row r="43" spans="1:175" ht="32.25" customHeight="1">
      <c r="A43" s="471" t="s">
        <v>388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3"/>
      <c r="AP43" s="474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6"/>
      <c r="BE43" s="474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6"/>
      <c r="BT43" s="474"/>
      <c r="BU43" s="475"/>
      <c r="BV43" s="475"/>
      <c r="BW43" s="475"/>
      <c r="BX43" s="475"/>
      <c r="BY43" s="475"/>
      <c r="BZ43" s="475"/>
      <c r="CA43" s="475"/>
      <c r="CB43" s="475"/>
      <c r="CC43" s="475"/>
      <c r="CD43" s="475"/>
      <c r="CE43" s="475"/>
      <c r="CF43" s="475"/>
      <c r="CG43" s="475"/>
      <c r="CH43" s="476"/>
      <c r="CI43" s="474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  <c r="CU43" s="475"/>
      <c r="CV43" s="475"/>
      <c r="CW43" s="476"/>
      <c r="CX43" s="474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6"/>
      <c r="DM43" s="474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6"/>
      <c r="EB43" s="474"/>
      <c r="EC43" s="475"/>
      <c r="ED43" s="475"/>
      <c r="EE43" s="475"/>
      <c r="EF43" s="475"/>
      <c r="EG43" s="475"/>
      <c r="EH43" s="475"/>
      <c r="EI43" s="475"/>
      <c r="EJ43" s="475"/>
      <c r="EK43" s="475"/>
      <c r="EL43" s="475"/>
      <c r="EM43" s="475"/>
      <c r="EN43" s="475"/>
      <c r="EO43" s="475"/>
      <c r="EP43" s="476"/>
      <c r="EQ43" s="474"/>
      <c r="ER43" s="475"/>
      <c r="ES43" s="475"/>
      <c r="ET43" s="475"/>
      <c r="EU43" s="475"/>
      <c r="EV43" s="475"/>
      <c r="EW43" s="475"/>
      <c r="EX43" s="475"/>
      <c r="EY43" s="475"/>
      <c r="EZ43" s="475"/>
      <c r="FA43" s="475"/>
      <c r="FB43" s="475"/>
      <c r="FC43" s="475"/>
      <c r="FD43" s="475"/>
      <c r="FE43" s="476"/>
      <c r="FF43" s="421"/>
      <c r="FG43" s="422"/>
      <c r="FH43" s="422"/>
      <c r="FI43" s="422"/>
      <c r="FJ43" s="422"/>
      <c r="FK43" s="422"/>
      <c r="FL43" s="422"/>
      <c r="FM43" s="422"/>
      <c r="FN43" s="422"/>
      <c r="FO43" s="422"/>
      <c r="FP43" s="422"/>
      <c r="FQ43" s="423"/>
      <c r="FR43" s="214"/>
      <c r="FS43" s="214"/>
    </row>
    <row r="44" spans="1:175" ht="18" customHeight="1">
      <c r="A44" s="451" t="s">
        <v>389</v>
      </c>
      <c r="B44" s="452" t="s">
        <v>80</v>
      </c>
      <c r="C44" s="452" t="s">
        <v>80</v>
      </c>
      <c r="D44" s="452" t="s">
        <v>80</v>
      </c>
      <c r="E44" s="452" t="s">
        <v>80</v>
      </c>
      <c r="F44" s="452" t="s">
        <v>80</v>
      </c>
      <c r="G44" s="452" t="s">
        <v>80</v>
      </c>
      <c r="H44" s="452" t="s">
        <v>80</v>
      </c>
      <c r="I44" s="452" t="s">
        <v>80</v>
      </c>
      <c r="J44" s="452" t="s">
        <v>80</v>
      </c>
      <c r="K44" s="452" t="s">
        <v>80</v>
      </c>
      <c r="L44" s="452" t="s">
        <v>80</v>
      </c>
      <c r="M44" s="452" t="s">
        <v>80</v>
      </c>
      <c r="N44" s="452" t="s">
        <v>80</v>
      </c>
      <c r="O44" s="452" t="s">
        <v>80</v>
      </c>
      <c r="P44" s="452" t="s">
        <v>80</v>
      </c>
      <c r="Q44" s="452" t="s">
        <v>80</v>
      </c>
      <c r="R44" s="452" t="s">
        <v>80</v>
      </c>
      <c r="S44" s="452" t="s">
        <v>80</v>
      </c>
      <c r="T44" s="452" t="s">
        <v>80</v>
      </c>
      <c r="U44" s="452" t="s">
        <v>80</v>
      </c>
      <c r="V44" s="452" t="s">
        <v>80</v>
      </c>
      <c r="W44" s="452" t="s">
        <v>80</v>
      </c>
      <c r="X44" s="452" t="s">
        <v>80</v>
      </c>
      <c r="Y44" s="452" t="s">
        <v>80</v>
      </c>
      <c r="Z44" s="452" t="s">
        <v>80</v>
      </c>
      <c r="AA44" s="452" t="s">
        <v>80</v>
      </c>
      <c r="AB44" s="452" t="s">
        <v>80</v>
      </c>
      <c r="AC44" s="452" t="s">
        <v>80</v>
      </c>
      <c r="AD44" s="452" t="s">
        <v>80</v>
      </c>
      <c r="AE44" s="452" t="s">
        <v>80</v>
      </c>
      <c r="AF44" s="452" t="s">
        <v>80</v>
      </c>
      <c r="AG44" s="452" t="s">
        <v>80</v>
      </c>
      <c r="AH44" s="452" t="s">
        <v>80</v>
      </c>
      <c r="AI44" s="452" t="s">
        <v>80</v>
      </c>
      <c r="AJ44" s="452" t="s">
        <v>80</v>
      </c>
      <c r="AK44" s="452" t="s">
        <v>80</v>
      </c>
      <c r="AL44" s="452" t="s">
        <v>80</v>
      </c>
      <c r="AM44" s="452" t="s">
        <v>80</v>
      </c>
      <c r="AN44" s="452" t="s">
        <v>80</v>
      </c>
      <c r="AO44" s="453" t="s">
        <v>80</v>
      </c>
      <c r="AP44" s="425" t="s">
        <v>346</v>
      </c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4"/>
      <c r="BE44" s="432" t="s">
        <v>346</v>
      </c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1"/>
      <c r="BT44" s="425" t="s">
        <v>346</v>
      </c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4"/>
      <c r="CI44" s="425" t="s">
        <v>346</v>
      </c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4"/>
      <c r="CX44" s="425" t="s">
        <v>346</v>
      </c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4"/>
      <c r="DM44" s="425" t="s">
        <v>346</v>
      </c>
      <c r="DN44" s="443"/>
      <c r="DO44" s="443"/>
      <c r="DP44" s="443"/>
      <c r="DQ44" s="443"/>
      <c r="DR44" s="443"/>
      <c r="DS44" s="443"/>
      <c r="DT44" s="443"/>
      <c r="DU44" s="443"/>
      <c r="DV44" s="443"/>
      <c r="DW44" s="443"/>
      <c r="DX44" s="443"/>
      <c r="DY44" s="443"/>
      <c r="DZ44" s="443"/>
      <c r="EA44" s="444"/>
      <c r="EB44" s="425" t="s">
        <v>346</v>
      </c>
      <c r="EC44" s="443"/>
      <c r="ED44" s="443"/>
      <c r="EE44" s="443"/>
      <c r="EF44" s="443"/>
      <c r="EG44" s="443"/>
      <c r="EH44" s="443"/>
      <c r="EI44" s="443"/>
      <c r="EJ44" s="443"/>
      <c r="EK44" s="443"/>
      <c r="EL44" s="443"/>
      <c r="EM44" s="443"/>
      <c r="EN44" s="443"/>
      <c r="EO44" s="443"/>
      <c r="EP44" s="444"/>
      <c r="EQ44" s="432" t="s">
        <v>346</v>
      </c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0"/>
      <c r="FE44" s="461"/>
      <c r="FF44" s="425" t="s">
        <v>346</v>
      </c>
      <c r="FG44" s="449"/>
      <c r="FH44" s="449"/>
      <c r="FI44" s="449"/>
      <c r="FJ44" s="449"/>
      <c r="FK44" s="449"/>
      <c r="FL44" s="449"/>
      <c r="FM44" s="449"/>
      <c r="FN44" s="449"/>
      <c r="FO44" s="449"/>
      <c r="FP44" s="449"/>
      <c r="FQ44" s="450"/>
      <c r="FR44" s="214"/>
      <c r="FS44" s="214"/>
    </row>
    <row r="45" spans="1:175" ht="18.75" customHeight="1">
      <c r="A45" s="451" t="s">
        <v>390</v>
      </c>
      <c r="B45" s="452" t="s">
        <v>80</v>
      </c>
      <c r="C45" s="452" t="s">
        <v>80</v>
      </c>
      <c r="D45" s="452" t="s">
        <v>80</v>
      </c>
      <c r="E45" s="452" t="s">
        <v>80</v>
      </c>
      <c r="F45" s="452" t="s">
        <v>80</v>
      </c>
      <c r="G45" s="452" t="s">
        <v>80</v>
      </c>
      <c r="H45" s="452" t="s">
        <v>80</v>
      </c>
      <c r="I45" s="452" t="s">
        <v>80</v>
      </c>
      <c r="J45" s="452" t="s">
        <v>80</v>
      </c>
      <c r="K45" s="452" t="s">
        <v>80</v>
      </c>
      <c r="L45" s="452" t="s">
        <v>80</v>
      </c>
      <c r="M45" s="452" t="s">
        <v>80</v>
      </c>
      <c r="N45" s="452" t="s">
        <v>80</v>
      </c>
      <c r="O45" s="452" t="s">
        <v>80</v>
      </c>
      <c r="P45" s="452" t="s">
        <v>80</v>
      </c>
      <c r="Q45" s="452" t="s">
        <v>80</v>
      </c>
      <c r="R45" s="452" t="s">
        <v>80</v>
      </c>
      <c r="S45" s="452" t="s">
        <v>80</v>
      </c>
      <c r="T45" s="452" t="s">
        <v>80</v>
      </c>
      <c r="U45" s="452" t="s">
        <v>80</v>
      </c>
      <c r="V45" s="452" t="s">
        <v>80</v>
      </c>
      <c r="W45" s="452" t="s">
        <v>80</v>
      </c>
      <c r="X45" s="452" t="s">
        <v>80</v>
      </c>
      <c r="Y45" s="452" t="s">
        <v>80</v>
      </c>
      <c r="Z45" s="452" t="s">
        <v>80</v>
      </c>
      <c r="AA45" s="452" t="s">
        <v>80</v>
      </c>
      <c r="AB45" s="452" t="s">
        <v>80</v>
      </c>
      <c r="AC45" s="452" t="s">
        <v>80</v>
      </c>
      <c r="AD45" s="452" t="s">
        <v>80</v>
      </c>
      <c r="AE45" s="452" t="s">
        <v>80</v>
      </c>
      <c r="AF45" s="452" t="s">
        <v>80</v>
      </c>
      <c r="AG45" s="452" t="s">
        <v>80</v>
      </c>
      <c r="AH45" s="452" t="s">
        <v>80</v>
      </c>
      <c r="AI45" s="452" t="s">
        <v>80</v>
      </c>
      <c r="AJ45" s="452" t="s">
        <v>80</v>
      </c>
      <c r="AK45" s="452" t="s">
        <v>80</v>
      </c>
      <c r="AL45" s="452" t="s">
        <v>80</v>
      </c>
      <c r="AM45" s="452" t="s">
        <v>80</v>
      </c>
      <c r="AN45" s="452" t="s">
        <v>80</v>
      </c>
      <c r="AO45" s="453" t="s">
        <v>80</v>
      </c>
      <c r="AP45" s="425" t="s">
        <v>346</v>
      </c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4"/>
      <c r="BE45" s="432" t="s">
        <v>346</v>
      </c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1"/>
      <c r="BT45" s="425" t="s">
        <v>346</v>
      </c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4"/>
      <c r="CI45" s="425" t="s">
        <v>346</v>
      </c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4"/>
      <c r="CX45" s="425" t="s">
        <v>346</v>
      </c>
      <c r="CY45" s="443"/>
      <c r="CZ45" s="443"/>
      <c r="DA45" s="443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4"/>
      <c r="DM45" s="425" t="s">
        <v>346</v>
      </c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  <c r="DX45" s="443"/>
      <c r="DY45" s="443"/>
      <c r="DZ45" s="443"/>
      <c r="EA45" s="444"/>
      <c r="EB45" s="425" t="s">
        <v>346</v>
      </c>
      <c r="EC45" s="443"/>
      <c r="ED45" s="443"/>
      <c r="EE45" s="443"/>
      <c r="EF45" s="443"/>
      <c r="EG45" s="443"/>
      <c r="EH45" s="443"/>
      <c r="EI45" s="443"/>
      <c r="EJ45" s="443"/>
      <c r="EK45" s="443"/>
      <c r="EL45" s="443"/>
      <c r="EM45" s="443"/>
      <c r="EN45" s="443"/>
      <c r="EO45" s="443"/>
      <c r="EP45" s="444"/>
      <c r="EQ45" s="432" t="s">
        <v>346</v>
      </c>
      <c r="ER45" s="460"/>
      <c r="ES45" s="460"/>
      <c r="ET45" s="460"/>
      <c r="EU45" s="460"/>
      <c r="EV45" s="460"/>
      <c r="EW45" s="460"/>
      <c r="EX45" s="460"/>
      <c r="EY45" s="460"/>
      <c r="EZ45" s="460"/>
      <c r="FA45" s="460"/>
      <c r="FB45" s="460"/>
      <c r="FC45" s="460"/>
      <c r="FD45" s="460"/>
      <c r="FE45" s="461"/>
      <c r="FF45" s="425" t="s">
        <v>346</v>
      </c>
      <c r="FG45" s="449"/>
      <c r="FH45" s="449"/>
      <c r="FI45" s="449"/>
      <c r="FJ45" s="449"/>
      <c r="FK45" s="449"/>
      <c r="FL45" s="449"/>
      <c r="FM45" s="449"/>
      <c r="FN45" s="449"/>
      <c r="FO45" s="449"/>
      <c r="FP45" s="449"/>
      <c r="FQ45" s="450"/>
      <c r="FR45" s="214"/>
      <c r="FS45" s="214"/>
    </row>
    <row r="46" spans="1:175" ht="30.75" customHeight="1">
      <c r="A46" s="471" t="s">
        <v>391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3"/>
      <c r="AP46" s="474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6"/>
      <c r="BE46" s="474"/>
      <c r="BF46" s="475"/>
      <c r="BG46" s="475"/>
      <c r="BH46" s="475"/>
      <c r="BI46" s="475"/>
      <c r="BJ46" s="475"/>
      <c r="BK46" s="475"/>
      <c r="BL46" s="475"/>
      <c r="BM46" s="475"/>
      <c r="BN46" s="475"/>
      <c r="BO46" s="475"/>
      <c r="BP46" s="475"/>
      <c r="BQ46" s="475"/>
      <c r="BR46" s="475"/>
      <c r="BS46" s="476"/>
      <c r="BT46" s="474"/>
      <c r="BU46" s="475"/>
      <c r="BV46" s="475"/>
      <c r="BW46" s="475"/>
      <c r="BX46" s="475"/>
      <c r="BY46" s="475"/>
      <c r="BZ46" s="475"/>
      <c r="CA46" s="475"/>
      <c r="CB46" s="475"/>
      <c r="CC46" s="475"/>
      <c r="CD46" s="475"/>
      <c r="CE46" s="475"/>
      <c r="CF46" s="475"/>
      <c r="CG46" s="475"/>
      <c r="CH46" s="476"/>
      <c r="CI46" s="474"/>
      <c r="CJ46" s="475"/>
      <c r="CK46" s="475"/>
      <c r="CL46" s="475"/>
      <c r="CM46" s="475"/>
      <c r="CN46" s="475"/>
      <c r="CO46" s="475"/>
      <c r="CP46" s="475"/>
      <c r="CQ46" s="475"/>
      <c r="CR46" s="475"/>
      <c r="CS46" s="475"/>
      <c r="CT46" s="475"/>
      <c r="CU46" s="475"/>
      <c r="CV46" s="475"/>
      <c r="CW46" s="476"/>
      <c r="CX46" s="474"/>
      <c r="CY46" s="475"/>
      <c r="CZ46" s="475"/>
      <c r="DA46" s="475"/>
      <c r="DB46" s="475"/>
      <c r="DC46" s="475"/>
      <c r="DD46" s="475"/>
      <c r="DE46" s="475"/>
      <c r="DF46" s="475"/>
      <c r="DG46" s="475"/>
      <c r="DH46" s="475"/>
      <c r="DI46" s="475"/>
      <c r="DJ46" s="475"/>
      <c r="DK46" s="475"/>
      <c r="DL46" s="476"/>
      <c r="DM46" s="474"/>
      <c r="DN46" s="475"/>
      <c r="DO46" s="475"/>
      <c r="DP46" s="475"/>
      <c r="DQ46" s="475"/>
      <c r="DR46" s="475"/>
      <c r="DS46" s="475"/>
      <c r="DT46" s="475"/>
      <c r="DU46" s="475"/>
      <c r="DV46" s="475"/>
      <c r="DW46" s="475"/>
      <c r="DX46" s="475"/>
      <c r="DY46" s="475"/>
      <c r="DZ46" s="475"/>
      <c r="EA46" s="476"/>
      <c r="EB46" s="474"/>
      <c r="EC46" s="475"/>
      <c r="ED46" s="475"/>
      <c r="EE46" s="475"/>
      <c r="EF46" s="475"/>
      <c r="EG46" s="475"/>
      <c r="EH46" s="475"/>
      <c r="EI46" s="475"/>
      <c r="EJ46" s="475"/>
      <c r="EK46" s="475"/>
      <c r="EL46" s="475"/>
      <c r="EM46" s="475"/>
      <c r="EN46" s="475"/>
      <c r="EO46" s="475"/>
      <c r="EP46" s="476"/>
      <c r="EQ46" s="474"/>
      <c r="ER46" s="475"/>
      <c r="ES46" s="475"/>
      <c r="ET46" s="475"/>
      <c r="EU46" s="475"/>
      <c r="EV46" s="475"/>
      <c r="EW46" s="475"/>
      <c r="EX46" s="475"/>
      <c r="EY46" s="475"/>
      <c r="EZ46" s="475"/>
      <c r="FA46" s="475"/>
      <c r="FB46" s="475"/>
      <c r="FC46" s="475"/>
      <c r="FD46" s="475"/>
      <c r="FE46" s="476"/>
      <c r="FF46" s="421"/>
      <c r="FG46" s="422"/>
      <c r="FH46" s="422"/>
      <c r="FI46" s="422"/>
      <c r="FJ46" s="422"/>
      <c r="FK46" s="422"/>
      <c r="FL46" s="422"/>
      <c r="FM46" s="422"/>
      <c r="FN46" s="422"/>
      <c r="FO46" s="422"/>
      <c r="FP46" s="422"/>
      <c r="FQ46" s="423"/>
      <c r="FR46" s="214"/>
      <c r="FS46" s="214"/>
    </row>
    <row r="47" spans="1:175" ht="16.5" customHeight="1">
      <c r="A47" s="457" t="s">
        <v>392</v>
      </c>
      <c r="B47" s="458" t="s">
        <v>80</v>
      </c>
      <c r="C47" s="458" t="s">
        <v>80</v>
      </c>
      <c r="D47" s="458" t="s">
        <v>80</v>
      </c>
      <c r="E47" s="458" t="s">
        <v>80</v>
      </c>
      <c r="F47" s="458" t="s">
        <v>80</v>
      </c>
      <c r="G47" s="458" t="s">
        <v>80</v>
      </c>
      <c r="H47" s="458" t="s">
        <v>80</v>
      </c>
      <c r="I47" s="458" t="s">
        <v>80</v>
      </c>
      <c r="J47" s="458" t="s">
        <v>80</v>
      </c>
      <c r="K47" s="458" t="s">
        <v>80</v>
      </c>
      <c r="L47" s="458" t="s">
        <v>80</v>
      </c>
      <c r="M47" s="458" t="s">
        <v>80</v>
      </c>
      <c r="N47" s="458" t="s">
        <v>80</v>
      </c>
      <c r="O47" s="458" t="s">
        <v>80</v>
      </c>
      <c r="P47" s="458" t="s">
        <v>80</v>
      </c>
      <c r="Q47" s="458" t="s">
        <v>80</v>
      </c>
      <c r="R47" s="458" t="s">
        <v>80</v>
      </c>
      <c r="S47" s="458" t="s">
        <v>80</v>
      </c>
      <c r="T47" s="458" t="s">
        <v>80</v>
      </c>
      <c r="U47" s="458" t="s">
        <v>80</v>
      </c>
      <c r="V47" s="458" t="s">
        <v>80</v>
      </c>
      <c r="W47" s="458" t="s">
        <v>80</v>
      </c>
      <c r="X47" s="458" t="s">
        <v>80</v>
      </c>
      <c r="Y47" s="458" t="s">
        <v>80</v>
      </c>
      <c r="Z47" s="458" t="s">
        <v>80</v>
      </c>
      <c r="AA47" s="458" t="s">
        <v>80</v>
      </c>
      <c r="AB47" s="458" t="s">
        <v>80</v>
      </c>
      <c r="AC47" s="458" t="s">
        <v>80</v>
      </c>
      <c r="AD47" s="458" t="s">
        <v>80</v>
      </c>
      <c r="AE47" s="458" t="s">
        <v>80</v>
      </c>
      <c r="AF47" s="458" t="s">
        <v>80</v>
      </c>
      <c r="AG47" s="458" t="s">
        <v>80</v>
      </c>
      <c r="AH47" s="458" t="s">
        <v>80</v>
      </c>
      <c r="AI47" s="458" t="s">
        <v>80</v>
      </c>
      <c r="AJ47" s="458" t="s">
        <v>80</v>
      </c>
      <c r="AK47" s="458" t="s">
        <v>80</v>
      </c>
      <c r="AL47" s="458" t="s">
        <v>80</v>
      </c>
      <c r="AM47" s="458" t="s">
        <v>80</v>
      </c>
      <c r="AN47" s="458" t="s">
        <v>80</v>
      </c>
      <c r="AO47" s="459" t="s">
        <v>80</v>
      </c>
      <c r="AP47" s="425" t="s">
        <v>346</v>
      </c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4"/>
      <c r="BE47" s="425" t="s">
        <v>346</v>
      </c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4"/>
      <c r="BT47" s="425" t="s">
        <v>346</v>
      </c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4"/>
      <c r="CI47" s="425" t="s">
        <v>346</v>
      </c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4"/>
      <c r="CX47" s="432" t="s">
        <v>346</v>
      </c>
      <c r="CY47" s="460"/>
      <c r="CZ47" s="460"/>
      <c r="DA47" s="460"/>
      <c r="DB47" s="460"/>
      <c r="DC47" s="460"/>
      <c r="DD47" s="460"/>
      <c r="DE47" s="460"/>
      <c r="DF47" s="460"/>
      <c r="DG47" s="460"/>
      <c r="DH47" s="460"/>
      <c r="DI47" s="460"/>
      <c r="DJ47" s="460"/>
      <c r="DK47" s="460"/>
      <c r="DL47" s="461"/>
      <c r="DM47" s="425" t="s">
        <v>346</v>
      </c>
      <c r="DN47" s="443"/>
      <c r="DO47" s="443"/>
      <c r="DP47" s="443"/>
      <c r="DQ47" s="443"/>
      <c r="DR47" s="443"/>
      <c r="DS47" s="443"/>
      <c r="DT47" s="443"/>
      <c r="DU47" s="443"/>
      <c r="DV47" s="443"/>
      <c r="DW47" s="443"/>
      <c r="DX47" s="443"/>
      <c r="DY47" s="443"/>
      <c r="DZ47" s="443"/>
      <c r="EA47" s="444"/>
      <c r="EB47" s="425" t="s">
        <v>346</v>
      </c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4"/>
      <c r="EQ47" s="425" t="s">
        <v>346</v>
      </c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3"/>
      <c r="FE47" s="444"/>
      <c r="FF47" s="425" t="s">
        <v>346</v>
      </c>
      <c r="FG47" s="449"/>
      <c r="FH47" s="449"/>
      <c r="FI47" s="449"/>
      <c r="FJ47" s="449"/>
      <c r="FK47" s="449"/>
      <c r="FL47" s="449"/>
      <c r="FM47" s="449"/>
      <c r="FN47" s="449"/>
      <c r="FO47" s="449"/>
      <c r="FP47" s="449"/>
      <c r="FQ47" s="450"/>
      <c r="FR47" s="214"/>
      <c r="FS47" s="214"/>
    </row>
    <row r="48" spans="1:175" ht="15.75" customHeight="1">
      <c r="A48" s="457" t="s">
        <v>393</v>
      </c>
      <c r="B48" s="458" t="s">
        <v>386</v>
      </c>
      <c r="C48" s="458" t="s">
        <v>386</v>
      </c>
      <c r="D48" s="458" t="s">
        <v>386</v>
      </c>
      <c r="E48" s="458" t="s">
        <v>386</v>
      </c>
      <c r="F48" s="458" t="s">
        <v>386</v>
      </c>
      <c r="G48" s="458" t="s">
        <v>386</v>
      </c>
      <c r="H48" s="458" t="s">
        <v>386</v>
      </c>
      <c r="I48" s="458" t="s">
        <v>386</v>
      </c>
      <c r="J48" s="458" t="s">
        <v>386</v>
      </c>
      <c r="K48" s="458" t="s">
        <v>386</v>
      </c>
      <c r="L48" s="458" t="s">
        <v>386</v>
      </c>
      <c r="M48" s="458" t="s">
        <v>386</v>
      </c>
      <c r="N48" s="458" t="s">
        <v>386</v>
      </c>
      <c r="O48" s="458" t="s">
        <v>386</v>
      </c>
      <c r="P48" s="458" t="s">
        <v>386</v>
      </c>
      <c r="Q48" s="458" t="s">
        <v>386</v>
      </c>
      <c r="R48" s="458" t="s">
        <v>386</v>
      </c>
      <c r="S48" s="458" t="s">
        <v>386</v>
      </c>
      <c r="T48" s="458" t="s">
        <v>386</v>
      </c>
      <c r="U48" s="458" t="s">
        <v>386</v>
      </c>
      <c r="V48" s="458" t="s">
        <v>386</v>
      </c>
      <c r="W48" s="458" t="s">
        <v>386</v>
      </c>
      <c r="X48" s="458" t="s">
        <v>386</v>
      </c>
      <c r="Y48" s="458" t="s">
        <v>386</v>
      </c>
      <c r="Z48" s="458" t="s">
        <v>386</v>
      </c>
      <c r="AA48" s="458" t="s">
        <v>386</v>
      </c>
      <c r="AB48" s="458" t="s">
        <v>386</v>
      </c>
      <c r="AC48" s="458" t="s">
        <v>386</v>
      </c>
      <c r="AD48" s="458" t="s">
        <v>386</v>
      </c>
      <c r="AE48" s="458" t="s">
        <v>386</v>
      </c>
      <c r="AF48" s="458" t="s">
        <v>386</v>
      </c>
      <c r="AG48" s="458" t="s">
        <v>386</v>
      </c>
      <c r="AH48" s="458" t="s">
        <v>386</v>
      </c>
      <c r="AI48" s="458" t="s">
        <v>386</v>
      </c>
      <c r="AJ48" s="458" t="s">
        <v>386</v>
      </c>
      <c r="AK48" s="458" t="s">
        <v>386</v>
      </c>
      <c r="AL48" s="458" t="s">
        <v>386</v>
      </c>
      <c r="AM48" s="458" t="s">
        <v>386</v>
      </c>
      <c r="AN48" s="458" t="s">
        <v>386</v>
      </c>
      <c r="AO48" s="459" t="s">
        <v>386</v>
      </c>
      <c r="AP48" s="432" t="s">
        <v>346</v>
      </c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1"/>
      <c r="BE48" s="432" t="s">
        <v>346</v>
      </c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1"/>
      <c r="BT48" s="432" t="s">
        <v>346</v>
      </c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  <c r="CH48" s="461"/>
      <c r="CI48" s="432" t="s">
        <v>346</v>
      </c>
      <c r="CJ48" s="460"/>
      <c r="CK48" s="460"/>
      <c r="CL48" s="460"/>
      <c r="CM48" s="460"/>
      <c r="CN48" s="460"/>
      <c r="CO48" s="460"/>
      <c r="CP48" s="460"/>
      <c r="CQ48" s="460"/>
      <c r="CR48" s="460"/>
      <c r="CS48" s="460"/>
      <c r="CT48" s="460"/>
      <c r="CU48" s="460"/>
      <c r="CV48" s="460"/>
      <c r="CW48" s="461"/>
      <c r="CX48" s="432" t="s">
        <v>346</v>
      </c>
      <c r="CY48" s="460"/>
      <c r="CZ48" s="460"/>
      <c r="DA48" s="460"/>
      <c r="DB48" s="460"/>
      <c r="DC48" s="460"/>
      <c r="DD48" s="460"/>
      <c r="DE48" s="460"/>
      <c r="DF48" s="460"/>
      <c r="DG48" s="460"/>
      <c r="DH48" s="460"/>
      <c r="DI48" s="460"/>
      <c r="DJ48" s="460"/>
      <c r="DK48" s="460"/>
      <c r="DL48" s="461"/>
      <c r="DM48" s="432" t="s">
        <v>346</v>
      </c>
      <c r="DN48" s="460"/>
      <c r="DO48" s="460"/>
      <c r="DP48" s="460"/>
      <c r="DQ48" s="460"/>
      <c r="DR48" s="460"/>
      <c r="DS48" s="460"/>
      <c r="DT48" s="460"/>
      <c r="DU48" s="460"/>
      <c r="DV48" s="460"/>
      <c r="DW48" s="460"/>
      <c r="DX48" s="460"/>
      <c r="DY48" s="460"/>
      <c r="DZ48" s="460"/>
      <c r="EA48" s="461"/>
      <c r="EB48" s="432" t="s">
        <v>346</v>
      </c>
      <c r="EC48" s="460"/>
      <c r="ED48" s="460"/>
      <c r="EE48" s="460"/>
      <c r="EF48" s="460"/>
      <c r="EG48" s="460"/>
      <c r="EH48" s="460"/>
      <c r="EI48" s="460"/>
      <c r="EJ48" s="460"/>
      <c r="EK48" s="460"/>
      <c r="EL48" s="460"/>
      <c r="EM48" s="460"/>
      <c r="EN48" s="460"/>
      <c r="EO48" s="460"/>
      <c r="EP48" s="461"/>
      <c r="EQ48" s="432" t="s">
        <v>346</v>
      </c>
      <c r="ER48" s="460"/>
      <c r="ES48" s="460"/>
      <c r="ET48" s="460"/>
      <c r="EU48" s="460"/>
      <c r="EV48" s="460"/>
      <c r="EW48" s="460"/>
      <c r="EX48" s="460"/>
      <c r="EY48" s="460"/>
      <c r="EZ48" s="460"/>
      <c r="FA48" s="460"/>
      <c r="FB48" s="460"/>
      <c r="FC48" s="460"/>
      <c r="FD48" s="460"/>
      <c r="FE48" s="461"/>
      <c r="FF48" s="425" t="s">
        <v>346</v>
      </c>
      <c r="FG48" s="449"/>
      <c r="FH48" s="449"/>
      <c r="FI48" s="449"/>
      <c r="FJ48" s="449"/>
      <c r="FK48" s="449"/>
      <c r="FL48" s="449"/>
      <c r="FM48" s="449"/>
      <c r="FN48" s="449"/>
      <c r="FO48" s="449"/>
      <c r="FP48" s="449"/>
      <c r="FQ48" s="450"/>
      <c r="FR48" s="214"/>
      <c r="FS48" s="214"/>
    </row>
    <row r="49" spans="1:175" ht="42.75" customHeight="1">
      <c r="A49" s="471" t="s">
        <v>394</v>
      </c>
      <c r="B49" s="472" t="s">
        <v>386</v>
      </c>
      <c r="C49" s="472" t="s">
        <v>386</v>
      </c>
      <c r="D49" s="472" t="s">
        <v>386</v>
      </c>
      <c r="E49" s="472" t="s">
        <v>386</v>
      </c>
      <c r="F49" s="472" t="s">
        <v>386</v>
      </c>
      <c r="G49" s="472" t="s">
        <v>386</v>
      </c>
      <c r="H49" s="472" t="s">
        <v>386</v>
      </c>
      <c r="I49" s="472" t="s">
        <v>386</v>
      </c>
      <c r="J49" s="472" t="s">
        <v>386</v>
      </c>
      <c r="K49" s="472" t="s">
        <v>386</v>
      </c>
      <c r="L49" s="472" t="s">
        <v>386</v>
      </c>
      <c r="M49" s="472" t="s">
        <v>386</v>
      </c>
      <c r="N49" s="472" t="s">
        <v>386</v>
      </c>
      <c r="O49" s="472" t="s">
        <v>386</v>
      </c>
      <c r="P49" s="472" t="s">
        <v>386</v>
      </c>
      <c r="Q49" s="472" t="s">
        <v>386</v>
      </c>
      <c r="R49" s="472" t="s">
        <v>386</v>
      </c>
      <c r="S49" s="472" t="s">
        <v>386</v>
      </c>
      <c r="T49" s="472" t="s">
        <v>386</v>
      </c>
      <c r="U49" s="472" t="s">
        <v>386</v>
      </c>
      <c r="V49" s="472" t="s">
        <v>386</v>
      </c>
      <c r="W49" s="472" t="s">
        <v>386</v>
      </c>
      <c r="X49" s="472" t="s">
        <v>386</v>
      </c>
      <c r="Y49" s="472" t="s">
        <v>386</v>
      </c>
      <c r="Z49" s="472" t="s">
        <v>386</v>
      </c>
      <c r="AA49" s="472" t="s">
        <v>386</v>
      </c>
      <c r="AB49" s="472" t="s">
        <v>386</v>
      </c>
      <c r="AC49" s="472" t="s">
        <v>386</v>
      </c>
      <c r="AD49" s="472" t="s">
        <v>386</v>
      </c>
      <c r="AE49" s="472" t="s">
        <v>386</v>
      </c>
      <c r="AF49" s="472" t="s">
        <v>386</v>
      </c>
      <c r="AG49" s="472" t="s">
        <v>386</v>
      </c>
      <c r="AH49" s="472" t="s">
        <v>386</v>
      </c>
      <c r="AI49" s="472" t="s">
        <v>386</v>
      </c>
      <c r="AJ49" s="472" t="s">
        <v>386</v>
      </c>
      <c r="AK49" s="472" t="s">
        <v>386</v>
      </c>
      <c r="AL49" s="472" t="s">
        <v>386</v>
      </c>
      <c r="AM49" s="472" t="s">
        <v>386</v>
      </c>
      <c r="AN49" s="472" t="s">
        <v>386</v>
      </c>
      <c r="AO49" s="473" t="s">
        <v>386</v>
      </c>
      <c r="AP49" s="477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9"/>
      <c r="BE49" s="474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6"/>
      <c r="BT49" s="477"/>
      <c r="BU49" s="478"/>
      <c r="BV49" s="478"/>
      <c r="BW49" s="478"/>
      <c r="BX49" s="478"/>
      <c r="BY49" s="478"/>
      <c r="BZ49" s="478"/>
      <c r="CA49" s="478"/>
      <c r="CB49" s="478"/>
      <c r="CC49" s="478"/>
      <c r="CD49" s="478"/>
      <c r="CE49" s="478"/>
      <c r="CF49" s="478"/>
      <c r="CG49" s="478"/>
      <c r="CH49" s="479"/>
      <c r="CI49" s="477"/>
      <c r="CJ49" s="478"/>
      <c r="CK49" s="478"/>
      <c r="CL49" s="478"/>
      <c r="CM49" s="478"/>
      <c r="CN49" s="478"/>
      <c r="CO49" s="478"/>
      <c r="CP49" s="478"/>
      <c r="CQ49" s="478"/>
      <c r="CR49" s="478"/>
      <c r="CS49" s="478"/>
      <c r="CT49" s="478"/>
      <c r="CU49" s="478"/>
      <c r="CV49" s="478"/>
      <c r="CW49" s="479"/>
      <c r="CX49" s="477"/>
      <c r="CY49" s="478"/>
      <c r="CZ49" s="478"/>
      <c r="DA49" s="478"/>
      <c r="DB49" s="478"/>
      <c r="DC49" s="478"/>
      <c r="DD49" s="478"/>
      <c r="DE49" s="478"/>
      <c r="DF49" s="478"/>
      <c r="DG49" s="478"/>
      <c r="DH49" s="478"/>
      <c r="DI49" s="478"/>
      <c r="DJ49" s="478"/>
      <c r="DK49" s="478"/>
      <c r="DL49" s="479"/>
      <c r="DM49" s="477"/>
      <c r="DN49" s="478"/>
      <c r="DO49" s="478"/>
      <c r="DP49" s="478"/>
      <c r="DQ49" s="478"/>
      <c r="DR49" s="478"/>
      <c r="DS49" s="478"/>
      <c r="DT49" s="478"/>
      <c r="DU49" s="478"/>
      <c r="DV49" s="478"/>
      <c r="DW49" s="478"/>
      <c r="DX49" s="478"/>
      <c r="DY49" s="478"/>
      <c r="DZ49" s="478"/>
      <c r="EA49" s="479"/>
      <c r="EB49" s="477"/>
      <c r="EC49" s="478"/>
      <c r="ED49" s="478"/>
      <c r="EE49" s="478"/>
      <c r="EF49" s="478"/>
      <c r="EG49" s="478"/>
      <c r="EH49" s="478"/>
      <c r="EI49" s="478"/>
      <c r="EJ49" s="478"/>
      <c r="EK49" s="478"/>
      <c r="EL49" s="478"/>
      <c r="EM49" s="478"/>
      <c r="EN49" s="478"/>
      <c r="EO49" s="478"/>
      <c r="EP49" s="479"/>
      <c r="EQ49" s="477"/>
      <c r="ER49" s="478"/>
      <c r="ES49" s="478"/>
      <c r="ET49" s="478"/>
      <c r="EU49" s="478"/>
      <c r="EV49" s="478"/>
      <c r="EW49" s="478"/>
      <c r="EX49" s="478"/>
      <c r="EY49" s="478"/>
      <c r="EZ49" s="478"/>
      <c r="FA49" s="478"/>
      <c r="FB49" s="478"/>
      <c r="FC49" s="478"/>
      <c r="FD49" s="478"/>
      <c r="FE49" s="479"/>
      <c r="FF49" s="480"/>
      <c r="FG49" s="481"/>
      <c r="FH49" s="481"/>
      <c r="FI49" s="481"/>
      <c r="FJ49" s="481"/>
      <c r="FK49" s="481"/>
      <c r="FL49" s="481"/>
      <c r="FM49" s="481"/>
      <c r="FN49" s="481"/>
      <c r="FO49" s="481"/>
      <c r="FP49" s="481"/>
      <c r="FQ49" s="482"/>
      <c r="FR49" s="214"/>
      <c r="FS49" s="214"/>
    </row>
    <row r="50" spans="1:175" ht="16.5" customHeight="1">
      <c r="A50" s="457" t="s">
        <v>395</v>
      </c>
      <c r="B50" s="458" t="s">
        <v>386</v>
      </c>
      <c r="C50" s="458" t="s">
        <v>386</v>
      </c>
      <c r="D50" s="458" t="s">
        <v>386</v>
      </c>
      <c r="E50" s="458" t="s">
        <v>386</v>
      </c>
      <c r="F50" s="458" t="s">
        <v>386</v>
      </c>
      <c r="G50" s="458" t="s">
        <v>386</v>
      </c>
      <c r="H50" s="458" t="s">
        <v>386</v>
      </c>
      <c r="I50" s="458" t="s">
        <v>386</v>
      </c>
      <c r="J50" s="458" t="s">
        <v>386</v>
      </c>
      <c r="K50" s="458" t="s">
        <v>386</v>
      </c>
      <c r="L50" s="458" t="s">
        <v>386</v>
      </c>
      <c r="M50" s="458" t="s">
        <v>386</v>
      </c>
      <c r="N50" s="458" t="s">
        <v>386</v>
      </c>
      <c r="O50" s="458" t="s">
        <v>386</v>
      </c>
      <c r="P50" s="458" t="s">
        <v>386</v>
      </c>
      <c r="Q50" s="458" t="s">
        <v>386</v>
      </c>
      <c r="R50" s="458" t="s">
        <v>386</v>
      </c>
      <c r="S50" s="458" t="s">
        <v>386</v>
      </c>
      <c r="T50" s="458" t="s">
        <v>386</v>
      </c>
      <c r="U50" s="458" t="s">
        <v>386</v>
      </c>
      <c r="V50" s="458" t="s">
        <v>386</v>
      </c>
      <c r="W50" s="458" t="s">
        <v>386</v>
      </c>
      <c r="X50" s="458" t="s">
        <v>386</v>
      </c>
      <c r="Y50" s="458" t="s">
        <v>386</v>
      </c>
      <c r="Z50" s="458" t="s">
        <v>386</v>
      </c>
      <c r="AA50" s="458" t="s">
        <v>386</v>
      </c>
      <c r="AB50" s="458" t="s">
        <v>386</v>
      </c>
      <c r="AC50" s="458" t="s">
        <v>386</v>
      </c>
      <c r="AD50" s="458" t="s">
        <v>386</v>
      </c>
      <c r="AE50" s="458" t="s">
        <v>386</v>
      </c>
      <c r="AF50" s="458" t="s">
        <v>386</v>
      </c>
      <c r="AG50" s="458" t="s">
        <v>386</v>
      </c>
      <c r="AH50" s="458" t="s">
        <v>386</v>
      </c>
      <c r="AI50" s="458" t="s">
        <v>386</v>
      </c>
      <c r="AJ50" s="458" t="s">
        <v>386</v>
      </c>
      <c r="AK50" s="458" t="s">
        <v>386</v>
      </c>
      <c r="AL50" s="458" t="s">
        <v>386</v>
      </c>
      <c r="AM50" s="458" t="s">
        <v>386</v>
      </c>
      <c r="AN50" s="458" t="s">
        <v>386</v>
      </c>
      <c r="AO50" s="459" t="s">
        <v>386</v>
      </c>
      <c r="AP50" s="432" t="s">
        <v>346</v>
      </c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1"/>
      <c r="BE50" s="425" t="s">
        <v>346</v>
      </c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3"/>
      <c r="BS50" s="444"/>
      <c r="BT50" s="432" t="str">
        <f>$AP$41</f>
        <v>+</v>
      </c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  <c r="CH50" s="461"/>
      <c r="CI50" s="432" t="str">
        <f>$AP$41</f>
        <v>+</v>
      </c>
      <c r="CJ50" s="460"/>
      <c r="CK50" s="460"/>
      <c r="CL50" s="460"/>
      <c r="CM50" s="460"/>
      <c r="CN50" s="460"/>
      <c r="CO50" s="460"/>
      <c r="CP50" s="460"/>
      <c r="CQ50" s="460"/>
      <c r="CR50" s="460"/>
      <c r="CS50" s="460"/>
      <c r="CT50" s="460"/>
      <c r="CU50" s="460"/>
      <c r="CV50" s="460"/>
      <c r="CW50" s="461"/>
      <c r="CX50" s="432" t="s">
        <v>346</v>
      </c>
      <c r="CY50" s="460"/>
      <c r="CZ50" s="460"/>
      <c r="DA50" s="460"/>
      <c r="DB50" s="460"/>
      <c r="DC50" s="460"/>
      <c r="DD50" s="460"/>
      <c r="DE50" s="460"/>
      <c r="DF50" s="460"/>
      <c r="DG50" s="460"/>
      <c r="DH50" s="460"/>
      <c r="DI50" s="460"/>
      <c r="DJ50" s="460"/>
      <c r="DK50" s="460"/>
      <c r="DL50" s="461"/>
      <c r="DM50" s="432" t="s">
        <v>346</v>
      </c>
      <c r="DN50" s="460"/>
      <c r="DO50" s="460"/>
      <c r="DP50" s="460"/>
      <c r="DQ50" s="460"/>
      <c r="DR50" s="460"/>
      <c r="DS50" s="460"/>
      <c r="DT50" s="460"/>
      <c r="DU50" s="460"/>
      <c r="DV50" s="460"/>
      <c r="DW50" s="460"/>
      <c r="DX50" s="460"/>
      <c r="DY50" s="460"/>
      <c r="DZ50" s="460"/>
      <c r="EA50" s="461"/>
      <c r="EB50" s="432" t="s">
        <v>346</v>
      </c>
      <c r="EC50" s="460"/>
      <c r="ED50" s="460"/>
      <c r="EE50" s="460"/>
      <c r="EF50" s="460"/>
      <c r="EG50" s="460"/>
      <c r="EH50" s="460"/>
      <c r="EI50" s="460"/>
      <c r="EJ50" s="460"/>
      <c r="EK50" s="460"/>
      <c r="EL50" s="460"/>
      <c r="EM50" s="460"/>
      <c r="EN50" s="460"/>
      <c r="EO50" s="460"/>
      <c r="EP50" s="461"/>
      <c r="EQ50" s="432" t="s">
        <v>346</v>
      </c>
      <c r="ER50" s="460"/>
      <c r="ES50" s="460"/>
      <c r="ET50" s="460"/>
      <c r="EU50" s="460"/>
      <c r="EV50" s="460"/>
      <c r="EW50" s="460"/>
      <c r="EX50" s="460"/>
      <c r="EY50" s="460"/>
      <c r="EZ50" s="460"/>
      <c r="FA50" s="460"/>
      <c r="FB50" s="460"/>
      <c r="FC50" s="460"/>
      <c r="FD50" s="460"/>
      <c r="FE50" s="461"/>
      <c r="FF50" s="425" t="s">
        <v>346</v>
      </c>
      <c r="FG50" s="449"/>
      <c r="FH50" s="449"/>
      <c r="FI50" s="449"/>
      <c r="FJ50" s="449"/>
      <c r="FK50" s="449"/>
      <c r="FL50" s="449"/>
      <c r="FM50" s="449"/>
      <c r="FN50" s="449"/>
      <c r="FO50" s="449"/>
      <c r="FP50" s="449"/>
      <c r="FQ50" s="450"/>
      <c r="FR50" s="214"/>
      <c r="FS50" s="214"/>
    </row>
    <row r="51" spans="1:175" ht="15.75" customHeight="1">
      <c r="A51" s="457" t="s">
        <v>396</v>
      </c>
      <c r="B51" s="458" t="s">
        <v>386</v>
      </c>
      <c r="C51" s="458" t="s">
        <v>386</v>
      </c>
      <c r="D51" s="458" t="s">
        <v>386</v>
      </c>
      <c r="E51" s="458" t="s">
        <v>386</v>
      </c>
      <c r="F51" s="458" t="s">
        <v>386</v>
      </c>
      <c r="G51" s="458" t="s">
        <v>386</v>
      </c>
      <c r="H51" s="458" t="s">
        <v>386</v>
      </c>
      <c r="I51" s="458" t="s">
        <v>386</v>
      </c>
      <c r="J51" s="458" t="s">
        <v>386</v>
      </c>
      <c r="K51" s="458" t="s">
        <v>386</v>
      </c>
      <c r="L51" s="458" t="s">
        <v>386</v>
      </c>
      <c r="M51" s="458" t="s">
        <v>386</v>
      </c>
      <c r="N51" s="458" t="s">
        <v>386</v>
      </c>
      <c r="O51" s="458" t="s">
        <v>386</v>
      </c>
      <c r="P51" s="458" t="s">
        <v>386</v>
      </c>
      <c r="Q51" s="458" t="s">
        <v>386</v>
      </c>
      <c r="R51" s="458" t="s">
        <v>386</v>
      </c>
      <c r="S51" s="458" t="s">
        <v>386</v>
      </c>
      <c r="T51" s="458" t="s">
        <v>386</v>
      </c>
      <c r="U51" s="458" t="s">
        <v>386</v>
      </c>
      <c r="V51" s="458" t="s">
        <v>386</v>
      </c>
      <c r="W51" s="458" t="s">
        <v>386</v>
      </c>
      <c r="X51" s="458" t="s">
        <v>386</v>
      </c>
      <c r="Y51" s="458" t="s">
        <v>386</v>
      </c>
      <c r="Z51" s="458" t="s">
        <v>386</v>
      </c>
      <c r="AA51" s="458" t="s">
        <v>386</v>
      </c>
      <c r="AB51" s="458" t="s">
        <v>386</v>
      </c>
      <c r="AC51" s="458" t="s">
        <v>386</v>
      </c>
      <c r="AD51" s="458" t="s">
        <v>386</v>
      </c>
      <c r="AE51" s="458" t="s">
        <v>386</v>
      </c>
      <c r="AF51" s="458" t="s">
        <v>386</v>
      </c>
      <c r="AG51" s="458" t="s">
        <v>386</v>
      </c>
      <c r="AH51" s="458" t="s">
        <v>386</v>
      </c>
      <c r="AI51" s="458" t="s">
        <v>386</v>
      </c>
      <c r="AJ51" s="458" t="s">
        <v>386</v>
      </c>
      <c r="AK51" s="458" t="s">
        <v>386</v>
      </c>
      <c r="AL51" s="458" t="s">
        <v>386</v>
      </c>
      <c r="AM51" s="458" t="s">
        <v>386</v>
      </c>
      <c r="AN51" s="458" t="s">
        <v>386</v>
      </c>
      <c r="AO51" s="459" t="s">
        <v>386</v>
      </c>
      <c r="AP51" s="432" t="s">
        <v>346</v>
      </c>
      <c r="AQ51" s="460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1"/>
      <c r="BE51" s="425" t="s">
        <v>346</v>
      </c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4"/>
      <c r="BT51" s="432" t="str">
        <f>$AP$41</f>
        <v>+</v>
      </c>
      <c r="BU51" s="460"/>
      <c r="BV51" s="460"/>
      <c r="BW51" s="460"/>
      <c r="BX51" s="460"/>
      <c r="BY51" s="460"/>
      <c r="BZ51" s="460"/>
      <c r="CA51" s="460"/>
      <c r="CB51" s="460"/>
      <c r="CC51" s="460"/>
      <c r="CD51" s="460"/>
      <c r="CE51" s="460"/>
      <c r="CF51" s="460"/>
      <c r="CG51" s="460"/>
      <c r="CH51" s="461"/>
      <c r="CI51" s="432" t="str">
        <f>$AP$41</f>
        <v>+</v>
      </c>
      <c r="CJ51" s="460"/>
      <c r="CK51" s="460"/>
      <c r="CL51" s="460"/>
      <c r="CM51" s="460"/>
      <c r="CN51" s="460"/>
      <c r="CO51" s="460"/>
      <c r="CP51" s="460"/>
      <c r="CQ51" s="460"/>
      <c r="CR51" s="460"/>
      <c r="CS51" s="460"/>
      <c r="CT51" s="460"/>
      <c r="CU51" s="460"/>
      <c r="CV51" s="460"/>
      <c r="CW51" s="461"/>
      <c r="CX51" s="432" t="s">
        <v>346</v>
      </c>
      <c r="CY51" s="460"/>
      <c r="CZ51" s="460"/>
      <c r="DA51" s="460"/>
      <c r="DB51" s="460"/>
      <c r="DC51" s="460"/>
      <c r="DD51" s="460"/>
      <c r="DE51" s="460"/>
      <c r="DF51" s="460"/>
      <c r="DG51" s="460"/>
      <c r="DH51" s="460"/>
      <c r="DI51" s="460"/>
      <c r="DJ51" s="460"/>
      <c r="DK51" s="460"/>
      <c r="DL51" s="461"/>
      <c r="DM51" s="432" t="s">
        <v>346</v>
      </c>
      <c r="DN51" s="460"/>
      <c r="DO51" s="460"/>
      <c r="DP51" s="460"/>
      <c r="DQ51" s="460"/>
      <c r="DR51" s="460"/>
      <c r="DS51" s="460"/>
      <c r="DT51" s="460"/>
      <c r="DU51" s="460"/>
      <c r="DV51" s="460"/>
      <c r="DW51" s="460"/>
      <c r="DX51" s="460"/>
      <c r="DY51" s="460"/>
      <c r="DZ51" s="460"/>
      <c r="EA51" s="461"/>
      <c r="EB51" s="432" t="s">
        <v>346</v>
      </c>
      <c r="EC51" s="460"/>
      <c r="ED51" s="460"/>
      <c r="EE51" s="460"/>
      <c r="EF51" s="460"/>
      <c r="EG51" s="460"/>
      <c r="EH51" s="460"/>
      <c r="EI51" s="460"/>
      <c r="EJ51" s="460"/>
      <c r="EK51" s="460"/>
      <c r="EL51" s="460"/>
      <c r="EM51" s="460"/>
      <c r="EN51" s="460"/>
      <c r="EO51" s="460"/>
      <c r="EP51" s="461"/>
      <c r="EQ51" s="432" t="s">
        <v>346</v>
      </c>
      <c r="ER51" s="460"/>
      <c r="ES51" s="460"/>
      <c r="ET51" s="460"/>
      <c r="EU51" s="460"/>
      <c r="EV51" s="460"/>
      <c r="EW51" s="460"/>
      <c r="EX51" s="460"/>
      <c r="EY51" s="460"/>
      <c r="EZ51" s="460"/>
      <c r="FA51" s="460"/>
      <c r="FB51" s="460"/>
      <c r="FC51" s="460"/>
      <c r="FD51" s="460"/>
      <c r="FE51" s="461"/>
      <c r="FF51" s="425" t="s">
        <v>346</v>
      </c>
      <c r="FG51" s="449"/>
      <c r="FH51" s="449"/>
      <c r="FI51" s="449"/>
      <c r="FJ51" s="449"/>
      <c r="FK51" s="449"/>
      <c r="FL51" s="449"/>
      <c r="FM51" s="449"/>
      <c r="FN51" s="449"/>
      <c r="FO51" s="449"/>
      <c r="FP51" s="449"/>
      <c r="FQ51" s="450"/>
      <c r="FR51" s="214"/>
      <c r="FS51" s="214"/>
    </row>
    <row r="52" spans="1:175" ht="45.75" customHeight="1">
      <c r="A52" s="483" t="s">
        <v>397</v>
      </c>
      <c r="B52" s="484" t="s">
        <v>386</v>
      </c>
      <c r="C52" s="484" t="s">
        <v>386</v>
      </c>
      <c r="D52" s="484" t="s">
        <v>386</v>
      </c>
      <c r="E52" s="484" t="s">
        <v>386</v>
      </c>
      <c r="F52" s="484" t="s">
        <v>386</v>
      </c>
      <c r="G52" s="484" t="s">
        <v>386</v>
      </c>
      <c r="H52" s="484" t="s">
        <v>386</v>
      </c>
      <c r="I52" s="484" t="s">
        <v>386</v>
      </c>
      <c r="J52" s="484" t="s">
        <v>386</v>
      </c>
      <c r="K52" s="484" t="s">
        <v>386</v>
      </c>
      <c r="L52" s="484" t="s">
        <v>386</v>
      </c>
      <c r="M52" s="484" t="s">
        <v>386</v>
      </c>
      <c r="N52" s="484" t="s">
        <v>386</v>
      </c>
      <c r="O52" s="484" t="s">
        <v>386</v>
      </c>
      <c r="P52" s="484" t="s">
        <v>386</v>
      </c>
      <c r="Q52" s="484" t="s">
        <v>386</v>
      </c>
      <c r="R52" s="484" t="s">
        <v>386</v>
      </c>
      <c r="S52" s="484" t="s">
        <v>386</v>
      </c>
      <c r="T52" s="484" t="s">
        <v>386</v>
      </c>
      <c r="U52" s="484" t="s">
        <v>386</v>
      </c>
      <c r="V52" s="484" t="s">
        <v>386</v>
      </c>
      <c r="W52" s="484" t="s">
        <v>386</v>
      </c>
      <c r="X52" s="484" t="s">
        <v>386</v>
      </c>
      <c r="Y52" s="484" t="s">
        <v>386</v>
      </c>
      <c r="Z52" s="484" t="s">
        <v>386</v>
      </c>
      <c r="AA52" s="484" t="s">
        <v>386</v>
      </c>
      <c r="AB52" s="484" t="s">
        <v>386</v>
      </c>
      <c r="AC52" s="484" t="s">
        <v>386</v>
      </c>
      <c r="AD52" s="484" t="s">
        <v>386</v>
      </c>
      <c r="AE52" s="484" t="s">
        <v>386</v>
      </c>
      <c r="AF52" s="484" t="s">
        <v>386</v>
      </c>
      <c r="AG52" s="484" t="s">
        <v>386</v>
      </c>
      <c r="AH52" s="484" t="s">
        <v>386</v>
      </c>
      <c r="AI52" s="484" t="s">
        <v>386</v>
      </c>
      <c r="AJ52" s="484" t="s">
        <v>386</v>
      </c>
      <c r="AK52" s="484" t="s">
        <v>386</v>
      </c>
      <c r="AL52" s="484" t="s">
        <v>386</v>
      </c>
      <c r="AM52" s="484" t="s">
        <v>386</v>
      </c>
      <c r="AN52" s="484" t="s">
        <v>386</v>
      </c>
      <c r="AO52" s="485" t="s">
        <v>386</v>
      </c>
      <c r="AP52" s="477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9"/>
      <c r="BE52" s="474"/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5"/>
      <c r="BQ52" s="475"/>
      <c r="BR52" s="475"/>
      <c r="BS52" s="476"/>
      <c r="BT52" s="474"/>
      <c r="BU52" s="475"/>
      <c r="BV52" s="475"/>
      <c r="BW52" s="475"/>
      <c r="BX52" s="475"/>
      <c r="BY52" s="475"/>
      <c r="BZ52" s="475"/>
      <c r="CA52" s="475"/>
      <c r="CB52" s="475"/>
      <c r="CC52" s="475"/>
      <c r="CD52" s="475"/>
      <c r="CE52" s="475"/>
      <c r="CF52" s="475"/>
      <c r="CG52" s="475"/>
      <c r="CH52" s="476"/>
      <c r="CI52" s="474"/>
      <c r="CJ52" s="475"/>
      <c r="CK52" s="475"/>
      <c r="CL52" s="475"/>
      <c r="CM52" s="475"/>
      <c r="CN52" s="475"/>
      <c r="CO52" s="475"/>
      <c r="CP52" s="475"/>
      <c r="CQ52" s="475"/>
      <c r="CR52" s="475"/>
      <c r="CS52" s="475"/>
      <c r="CT52" s="475"/>
      <c r="CU52" s="475"/>
      <c r="CV52" s="475"/>
      <c r="CW52" s="476"/>
      <c r="CX52" s="474"/>
      <c r="CY52" s="475"/>
      <c r="CZ52" s="475"/>
      <c r="DA52" s="475"/>
      <c r="DB52" s="475"/>
      <c r="DC52" s="475"/>
      <c r="DD52" s="475"/>
      <c r="DE52" s="475"/>
      <c r="DF52" s="475"/>
      <c r="DG52" s="475"/>
      <c r="DH52" s="475"/>
      <c r="DI52" s="475"/>
      <c r="DJ52" s="475"/>
      <c r="DK52" s="475"/>
      <c r="DL52" s="476"/>
      <c r="DM52" s="474"/>
      <c r="DN52" s="475"/>
      <c r="DO52" s="475"/>
      <c r="DP52" s="475"/>
      <c r="DQ52" s="475"/>
      <c r="DR52" s="475"/>
      <c r="DS52" s="475"/>
      <c r="DT52" s="475"/>
      <c r="DU52" s="475"/>
      <c r="DV52" s="475"/>
      <c r="DW52" s="475"/>
      <c r="DX52" s="475"/>
      <c r="DY52" s="475"/>
      <c r="DZ52" s="475"/>
      <c r="EA52" s="476"/>
      <c r="EB52" s="474"/>
      <c r="EC52" s="475"/>
      <c r="ED52" s="475"/>
      <c r="EE52" s="475"/>
      <c r="EF52" s="475"/>
      <c r="EG52" s="475"/>
      <c r="EH52" s="475"/>
      <c r="EI52" s="475"/>
      <c r="EJ52" s="475"/>
      <c r="EK52" s="475"/>
      <c r="EL52" s="475"/>
      <c r="EM52" s="475"/>
      <c r="EN52" s="475"/>
      <c r="EO52" s="475"/>
      <c r="EP52" s="476"/>
      <c r="EQ52" s="474"/>
      <c r="ER52" s="475"/>
      <c r="ES52" s="475"/>
      <c r="ET52" s="475"/>
      <c r="EU52" s="475"/>
      <c r="EV52" s="475"/>
      <c r="EW52" s="475"/>
      <c r="EX52" s="475"/>
      <c r="EY52" s="475"/>
      <c r="EZ52" s="475"/>
      <c r="FA52" s="475"/>
      <c r="FB52" s="475"/>
      <c r="FC52" s="475"/>
      <c r="FD52" s="475"/>
      <c r="FE52" s="476"/>
      <c r="FF52" s="421"/>
      <c r="FG52" s="422"/>
      <c r="FH52" s="422"/>
      <c r="FI52" s="422"/>
      <c r="FJ52" s="422"/>
      <c r="FK52" s="422"/>
      <c r="FL52" s="422"/>
      <c r="FM52" s="422"/>
      <c r="FN52" s="422"/>
      <c r="FO52" s="422"/>
      <c r="FP52" s="422"/>
      <c r="FQ52" s="423"/>
      <c r="FR52" s="214"/>
      <c r="FS52" s="214"/>
    </row>
    <row r="53" spans="1:175" ht="29.25" customHeight="1">
      <c r="A53" s="457" t="s">
        <v>398</v>
      </c>
      <c r="B53" s="458" t="s">
        <v>386</v>
      </c>
      <c r="C53" s="458" t="s">
        <v>386</v>
      </c>
      <c r="D53" s="458" t="s">
        <v>386</v>
      </c>
      <c r="E53" s="458" t="s">
        <v>386</v>
      </c>
      <c r="F53" s="458" t="s">
        <v>386</v>
      </c>
      <c r="G53" s="458" t="s">
        <v>386</v>
      </c>
      <c r="H53" s="458" t="s">
        <v>386</v>
      </c>
      <c r="I53" s="458" t="s">
        <v>386</v>
      </c>
      <c r="J53" s="458" t="s">
        <v>386</v>
      </c>
      <c r="K53" s="458" t="s">
        <v>386</v>
      </c>
      <c r="L53" s="458" t="s">
        <v>386</v>
      </c>
      <c r="M53" s="458" t="s">
        <v>386</v>
      </c>
      <c r="N53" s="458" t="s">
        <v>386</v>
      </c>
      <c r="O53" s="458" t="s">
        <v>386</v>
      </c>
      <c r="P53" s="458" t="s">
        <v>386</v>
      </c>
      <c r="Q53" s="458" t="s">
        <v>386</v>
      </c>
      <c r="R53" s="458" t="s">
        <v>386</v>
      </c>
      <c r="S53" s="458" t="s">
        <v>386</v>
      </c>
      <c r="T53" s="458" t="s">
        <v>386</v>
      </c>
      <c r="U53" s="458" t="s">
        <v>386</v>
      </c>
      <c r="V53" s="458" t="s">
        <v>386</v>
      </c>
      <c r="W53" s="458" t="s">
        <v>386</v>
      </c>
      <c r="X53" s="458" t="s">
        <v>386</v>
      </c>
      <c r="Y53" s="458" t="s">
        <v>386</v>
      </c>
      <c r="Z53" s="458" t="s">
        <v>386</v>
      </c>
      <c r="AA53" s="458" t="s">
        <v>386</v>
      </c>
      <c r="AB53" s="458" t="s">
        <v>386</v>
      </c>
      <c r="AC53" s="458" t="s">
        <v>386</v>
      </c>
      <c r="AD53" s="458" t="s">
        <v>386</v>
      </c>
      <c r="AE53" s="458" t="s">
        <v>386</v>
      </c>
      <c r="AF53" s="458" t="s">
        <v>386</v>
      </c>
      <c r="AG53" s="458" t="s">
        <v>386</v>
      </c>
      <c r="AH53" s="458" t="s">
        <v>386</v>
      </c>
      <c r="AI53" s="458" t="s">
        <v>386</v>
      </c>
      <c r="AJ53" s="458" t="s">
        <v>386</v>
      </c>
      <c r="AK53" s="458" t="s">
        <v>386</v>
      </c>
      <c r="AL53" s="458" t="s">
        <v>386</v>
      </c>
      <c r="AM53" s="458" t="s">
        <v>386</v>
      </c>
      <c r="AN53" s="458" t="s">
        <v>386</v>
      </c>
      <c r="AO53" s="459" t="s">
        <v>386</v>
      </c>
      <c r="AP53" s="432" t="s">
        <v>346</v>
      </c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1"/>
      <c r="BE53" s="432" t="s">
        <v>346</v>
      </c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1"/>
      <c r="BT53" s="432" t="s">
        <v>346</v>
      </c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1"/>
      <c r="CI53" s="432" t="str">
        <f>$AP$41</f>
        <v>+</v>
      </c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1"/>
      <c r="CX53" s="432" t="s">
        <v>346</v>
      </c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1"/>
      <c r="DM53" s="432" t="s">
        <v>346</v>
      </c>
      <c r="DN53" s="460"/>
      <c r="DO53" s="460"/>
      <c r="DP53" s="460"/>
      <c r="DQ53" s="460"/>
      <c r="DR53" s="460"/>
      <c r="DS53" s="460"/>
      <c r="DT53" s="460"/>
      <c r="DU53" s="460"/>
      <c r="DV53" s="460"/>
      <c r="DW53" s="460"/>
      <c r="DX53" s="460"/>
      <c r="DY53" s="460"/>
      <c r="DZ53" s="460"/>
      <c r="EA53" s="461"/>
      <c r="EB53" s="432" t="s">
        <v>346</v>
      </c>
      <c r="EC53" s="460"/>
      <c r="ED53" s="460"/>
      <c r="EE53" s="460"/>
      <c r="EF53" s="460"/>
      <c r="EG53" s="460"/>
      <c r="EH53" s="460"/>
      <c r="EI53" s="460"/>
      <c r="EJ53" s="460"/>
      <c r="EK53" s="460"/>
      <c r="EL53" s="460"/>
      <c r="EM53" s="460"/>
      <c r="EN53" s="460"/>
      <c r="EO53" s="460"/>
      <c r="EP53" s="461"/>
      <c r="EQ53" s="432" t="s">
        <v>346</v>
      </c>
      <c r="ER53" s="460"/>
      <c r="ES53" s="460"/>
      <c r="ET53" s="460"/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1"/>
      <c r="FF53" s="428" t="s">
        <v>346</v>
      </c>
      <c r="FG53" s="486"/>
      <c r="FH53" s="486"/>
      <c r="FI53" s="486"/>
      <c r="FJ53" s="486"/>
      <c r="FK53" s="486"/>
      <c r="FL53" s="486"/>
      <c r="FM53" s="486"/>
      <c r="FN53" s="486"/>
      <c r="FO53" s="486"/>
      <c r="FP53" s="486"/>
      <c r="FQ53" s="486"/>
      <c r="FR53" s="214"/>
      <c r="FS53" s="214"/>
    </row>
    <row r="54" spans="1:175" ht="15">
      <c r="A54" s="487" t="s">
        <v>399</v>
      </c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488"/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8"/>
      <c r="CR54" s="488"/>
      <c r="CS54" s="488"/>
      <c r="CT54" s="488"/>
      <c r="CU54" s="488"/>
      <c r="CV54" s="488"/>
      <c r="CW54" s="488"/>
      <c r="CX54" s="488"/>
      <c r="CY54" s="488"/>
      <c r="CZ54" s="488"/>
      <c r="DA54" s="488"/>
      <c r="DB54" s="488"/>
      <c r="DC54" s="488"/>
      <c r="DD54" s="488"/>
      <c r="DE54" s="488"/>
      <c r="DF54" s="488"/>
      <c r="DG54" s="488"/>
      <c r="DH54" s="488"/>
      <c r="DI54" s="488"/>
      <c r="DJ54" s="488"/>
      <c r="DK54" s="488"/>
      <c r="DL54" s="488"/>
      <c r="DM54" s="488"/>
      <c r="DN54" s="488"/>
      <c r="DO54" s="488"/>
      <c r="DP54" s="488"/>
      <c r="DQ54" s="488"/>
      <c r="DR54" s="488"/>
      <c r="DS54" s="488"/>
      <c r="DT54" s="488"/>
      <c r="DU54" s="488"/>
      <c r="DV54" s="488"/>
      <c r="DW54" s="488"/>
      <c r="DX54" s="488"/>
      <c r="DY54" s="488"/>
      <c r="DZ54" s="488"/>
      <c r="EA54" s="488"/>
      <c r="EB54" s="488"/>
      <c r="EC54" s="488"/>
      <c r="ED54" s="488"/>
      <c r="EE54" s="488"/>
      <c r="EF54" s="488"/>
      <c r="EG54" s="488"/>
      <c r="EH54" s="488"/>
      <c r="EI54" s="488"/>
      <c r="EJ54" s="488"/>
      <c r="EK54" s="488"/>
      <c r="EL54" s="488"/>
      <c r="EM54" s="488"/>
      <c r="EN54" s="488"/>
      <c r="EO54" s="488"/>
      <c r="EP54" s="488"/>
      <c r="EQ54" s="488"/>
      <c r="ER54" s="488"/>
      <c r="ES54" s="488"/>
      <c r="ET54" s="488"/>
      <c r="EU54" s="488"/>
      <c r="EV54" s="488"/>
      <c r="EW54" s="488"/>
      <c r="EX54" s="488"/>
      <c r="EY54" s="488"/>
      <c r="EZ54" s="488"/>
      <c r="FA54" s="488"/>
      <c r="FB54" s="488"/>
      <c r="FC54" s="488"/>
      <c r="FD54" s="488"/>
      <c r="FE54" s="489"/>
      <c r="FF54" s="421"/>
      <c r="FG54" s="422"/>
      <c r="FH54" s="422"/>
      <c r="FI54" s="422"/>
      <c r="FJ54" s="422"/>
      <c r="FK54" s="422"/>
      <c r="FL54" s="422"/>
      <c r="FM54" s="422"/>
      <c r="FN54" s="422"/>
      <c r="FO54" s="422"/>
      <c r="FP54" s="422"/>
      <c r="FQ54" s="423"/>
      <c r="FR54" s="214"/>
      <c r="FS54" s="214"/>
    </row>
    <row r="55" spans="1:175" ht="73.5" customHeight="1">
      <c r="A55" s="457" t="s">
        <v>425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9"/>
      <c r="AP55" s="490" t="s">
        <v>346</v>
      </c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92"/>
      <c r="BE55" s="490" t="s">
        <v>346</v>
      </c>
      <c r="BF55" s="491"/>
      <c r="BG55" s="491"/>
      <c r="BH55" s="491"/>
      <c r="BI55" s="491"/>
      <c r="BJ55" s="491"/>
      <c r="BK55" s="491"/>
      <c r="BL55" s="491"/>
      <c r="BM55" s="491"/>
      <c r="BN55" s="491"/>
      <c r="BO55" s="491"/>
      <c r="BP55" s="491"/>
      <c r="BQ55" s="491"/>
      <c r="BR55" s="491"/>
      <c r="BS55" s="492"/>
      <c r="BT55" s="490" t="s">
        <v>346</v>
      </c>
      <c r="BU55" s="491"/>
      <c r="BV55" s="491"/>
      <c r="BW55" s="491"/>
      <c r="BX55" s="491"/>
      <c r="BY55" s="491"/>
      <c r="BZ55" s="491"/>
      <c r="CA55" s="491"/>
      <c r="CB55" s="491"/>
      <c r="CC55" s="491"/>
      <c r="CD55" s="491"/>
      <c r="CE55" s="491"/>
      <c r="CF55" s="491"/>
      <c r="CG55" s="491"/>
      <c r="CH55" s="492"/>
      <c r="CI55" s="490" t="s">
        <v>346</v>
      </c>
      <c r="CJ55" s="491"/>
      <c r="CK55" s="491"/>
      <c r="CL55" s="491"/>
      <c r="CM55" s="491"/>
      <c r="CN55" s="491"/>
      <c r="CO55" s="491"/>
      <c r="CP55" s="491"/>
      <c r="CQ55" s="491"/>
      <c r="CR55" s="491"/>
      <c r="CS55" s="491"/>
      <c r="CT55" s="491"/>
      <c r="CU55" s="491"/>
      <c r="CV55" s="491"/>
      <c r="CW55" s="492"/>
      <c r="CX55" s="490" t="s">
        <v>346</v>
      </c>
      <c r="CY55" s="491"/>
      <c r="CZ55" s="491"/>
      <c r="DA55" s="491"/>
      <c r="DB55" s="491"/>
      <c r="DC55" s="491"/>
      <c r="DD55" s="491"/>
      <c r="DE55" s="491"/>
      <c r="DF55" s="491"/>
      <c r="DG55" s="491"/>
      <c r="DH55" s="491"/>
      <c r="DI55" s="491"/>
      <c r="DJ55" s="491"/>
      <c r="DK55" s="491"/>
      <c r="DL55" s="492"/>
      <c r="DM55" s="490" t="s">
        <v>346</v>
      </c>
      <c r="DN55" s="491"/>
      <c r="DO55" s="491"/>
      <c r="DP55" s="491"/>
      <c r="DQ55" s="491"/>
      <c r="DR55" s="491"/>
      <c r="DS55" s="491"/>
      <c r="DT55" s="491"/>
      <c r="DU55" s="491"/>
      <c r="DV55" s="491"/>
      <c r="DW55" s="491"/>
      <c r="DX55" s="491"/>
      <c r="DY55" s="491"/>
      <c r="DZ55" s="491"/>
      <c r="EA55" s="492"/>
      <c r="EB55" s="490" t="s">
        <v>346</v>
      </c>
      <c r="EC55" s="491"/>
      <c r="ED55" s="491"/>
      <c r="EE55" s="491"/>
      <c r="EF55" s="491"/>
      <c r="EG55" s="491"/>
      <c r="EH55" s="491"/>
      <c r="EI55" s="491"/>
      <c r="EJ55" s="491"/>
      <c r="EK55" s="491"/>
      <c r="EL55" s="491"/>
      <c r="EM55" s="491"/>
      <c r="EN55" s="491"/>
      <c r="EO55" s="491"/>
      <c r="EP55" s="492"/>
      <c r="EQ55" s="490" t="s">
        <v>346</v>
      </c>
      <c r="ER55" s="491"/>
      <c r="ES55" s="491"/>
      <c r="ET55" s="491"/>
      <c r="EU55" s="491"/>
      <c r="EV55" s="491"/>
      <c r="EW55" s="491"/>
      <c r="EX55" s="491"/>
      <c r="EY55" s="491"/>
      <c r="EZ55" s="491"/>
      <c r="FA55" s="491"/>
      <c r="FB55" s="491"/>
      <c r="FC55" s="491"/>
      <c r="FD55" s="491"/>
      <c r="FE55" s="492"/>
      <c r="FF55" s="493" t="s">
        <v>346</v>
      </c>
      <c r="FG55" s="493"/>
      <c r="FH55" s="493"/>
      <c r="FI55" s="493"/>
      <c r="FJ55" s="493"/>
      <c r="FK55" s="493"/>
      <c r="FL55" s="493"/>
      <c r="FM55" s="493"/>
      <c r="FN55"/>
      <c r="FO55"/>
      <c r="FP55"/>
      <c r="FQ55"/>
      <c r="FR55"/>
      <c r="FS55"/>
    </row>
    <row r="56" spans="1:175" ht="72.75" customHeight="1">
      <c r="A56" s="457" t="s">
        <v>426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9"/>
      <c r="AP56" s="490" t="s">
        <v>346</v>
      </c>
      <c r="AQ56" s="491"/>
      <c r="AR56" s="491"/>
      <c r="AS56" s="491"/>
      <c r="AT56" s="491"/>
      <c r="AU56" s="491"/>
      <c r="AV56" s="491"/>
      <c r="AW56" s="491"/>
      <c r="AX56" s="491"/>
      <c r="AY56" s="491"/>
      <c r="AZ56" s="491"/>
      <c r="BA56" s="491"/>
      <c r="BB56" s="491"/>
      <c r="BC56" s="491"/>
      <c r="BD56" s="492"/>
      <c r="BE56" s="490" t="s">
        <v>346</v>
      </c>
      <c r="BF56" s="491"/>
      <c r="BG56" s="491"/>
      <c r="BH56" s="491"/>
      <c r="BI56" s="491"/>
      <c r="BJ56" s="491"/>
      <c r="BK56" s="491"/>
      <c r="BL56" s="491"/>
      <c r="BM56" s="491"/>
      <c r="BN56" s="491"/>
      <c r="BO56" s="491"/>
      <c r="BP56" s="491"/>
      <c r="BQ56" s="491"/>
      <c r="BR56" s="491"/>
      <c r="BS56" s="492"/>
      <c r="BT56" s="490" t="s">
        <v>346</v>
      </c>
      <c r="BU56" s="491"/>
      <c r="BV56" s="491"/>
      <c r="BW56" s="491"/>
      <c r="BX56" s="491"/>
      <c r="BY56" s="491"/>
      <c r="BZ56" s="491"/>
      <c r="CA56" s="491"/>
      <c r="CB56" s="491"/>
      <c r="CC56" s="491"/>
      <c r="CD56" s="491"/>
      <c r="CE56" s="491"/>
      <c r="CF56" s="491"/>
      <c r="CG56" s="491"/>
      <c r="CH56" s="492"/>
      <c r="CI56" s="490" t="s">
        <v>346</v>
      </c>
      <c r="CJ56" s="491"/>
      <c r="CK56" s="491"/>
      <c r="CL56" s="491"/>
      <c r="CM56" s="491"/>
      <c r="CN56" s="491"/>
      <c r="CO56" s="491"/>
      <c r="CP56" s="491"/>
      <c r="CQ56" s="491"/>
      <c r="CR56" s="491"/>
      <c r="CS56" s="491"/>
      <c r="CT56" s="491"/>
      <c r="CU56" s="491"/>
      <c r="CV56" s="491"/>
      <c r="CW56" s="492"/>
      <c r="CX56" s="490" t="s">
        <v>346</v>
      </c>
      <c r="CY56" s="491"/>
      <c r="CZ56" s="491"/>
      <c r="DA56" s="491"/>
      <c r="DB56" s="491"/>
      <c r="DC56" s="491"/>
      <c r="DD56" s="491"/>
      <c r="DE56" s="491"/>
      <c r="DF56" s="491"/>
      <c r="DG56" s="491"/>
      <c r="DH56" s="491"/>
      <c r="DI56" s="491"/>
      <c r="DJ56" s="491"/>
      <c r="DK56" s="491"/>
      <c r="DL56" s="492"/>
      <c r="DM56" s="490" t="s">
        <v>346</v>
      </c>
      <c r="DN56" s="491"/>
      <c r="DO56" s="491"/>
      <c r="DP56" s="491"/>
      <c r="DQ56" s="491"/>
      <c r="DR56" s="491"/>
      <c r="DS56" s="491"/>
      <c r="DT56" s="491"/>
      <c r="DU56" s="491"/>
      <c r="DV56" s="491"/>
      <c r="DW56" s="491"/>
      <c r="DX56" s="491"/>
      <c r="DY56" s="491"/>
      <c r="DZ56" s="491"/>
      <c r="EA56" s="492"/>
      <c r="EB56" s="490" t="s">
        <v>346</v>
      </c>
      <c r="EC56" s="491"/>
      <c r="ED56" s="491"/>
      <c r="EE56" s="491"/>
      <c r="EF56" s="491"/>
      <c r="EG56" s="491"/>
      <c r="EH56" s="491"/>
      <c r="EI56" s="491"/>
      <c r="EJ56" s="491"/>
      <c r="EK56" s="491"/>
      <c r="EL56" s="491"/>
      <c r="EM56" s="491"/>
      <c r="EN56" s="491"/>
      <c r="EO56" s="491"/>
      <c r="EP56" s="492"/>
      <c r="EQ56" s="490" t="s">
        <v>346</v>
      </c>
      <c r="ER56" s="491"/>
      <c r="ES56" s="491"/>
      <c r="ET56" s="491"/>
      <c r="EU56" s="491"/>
      <c r="EV56" s="491"/>
      <c r="EW56" s="491"/>
      <c r="EX56" s="491"/>
      <c r="EY56" s="491"/>
      <c r="EZ56" s="491"/>
      <c r="FA56" s="491"/>
      <c r="FB56" s="491"/>
      <c r="FC56" s="491"/>
      <c r="FD56" s="491"/>
      <c r="FE56" s="492"/>
      <c r="FF56" s="494" t="s">
        <v>346</v>
      </c>
      <c r="FG56" s="495"/>
      <c r="FH56" s="495"/>
      <c r="FI56" s="495"/>
      <c r="FJ56" s="495"/>
      <c r="FK56" s="495"/>
      <c r="FL56" s="495"/>
      <c r="FM56" s="496"/>
      <c r="FN56"/>
      <c r="FO56"/>
      <c r="FP56"/>
      <c r="FQ56"/>
      <c r="FR56"/>
      <c r="FS56"/>
    </row>
    <row r="57" spans="1:175" ht="90" customHeight="1">
      <c r="A57" s="457" t="s">
        <v>427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9"/>
      <c r="AP57" s="490" t="s">
        <v>346</v>
      </c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2"/>
      <c r="BE57" s="490" t="s">
        <v>346</v>
      </c>
      <c r="BF57" s="491"/>
      <c r="BG57" s="491"/>
      <c r="BH57" s="491"/>
      <c r="BI57" s="491"/>
      <c r="BJ57" s="491"/>
      <c r="BK57" s="491"/>
      <c r="BL57" s="491"/>
      <c r="BM57" s="491"/>
      <c r="BN57" s="491"/>
      <c r="BO57" s="491"/>
      <c r="BP57" s="491"/>
      <c r="BQ57" s="491"/>
      <c r="BR57" s="491"/>
      <c r="BS57" s="492"/>
      <c r="BT57" s="490" t="s">
        <v>346</v>
      </c>
      <c r="BU57" s="491"/>
      <c r="BV57" s="491"/>
      <c r="BW57" s="491"/>
      <c r="BX57" s="491"/>
      <c r="BY57" s="491"/>
      <c r="BZ57" s="491"/>
      <c r="CA57" s="491"/>
      <c r="CB57" s="491"/>
      <c r="CC57" s="491"/>
      <c r="CD57" s="491"/>
      <c r="CE57" s="491"/>
      <c r="CF57" s="491"/>
      <c r="CG57" s="491"/>
      <c r="CH57" s="492"/>
      <c r="CI57" s="490" t="s">
        <v>346</v>
      </c>
      <c r="CJ57" s="491"/>
      <c r="CK57" s="491"/>
      <c r="CL57" s="491"/>
      <c r="CM57" s="491"/>
      <c r="CN57" s="491"/>
      <c r="CO57" s="491"/>
      <c r="CP57" s="491"/>
      <c r="CQ57" s="491"/>
      <c r="CR57" s="491"/>
      <c r="CS57" s="491"/>
      <c r="CT57" s="491"/>
      <c r="CU57" s="491"/>
      <c r="CV57" s="491"/>
      <c r="CW57" s="492"/>
      <c r="CX57" s="490" t="s">
        <v>346</v>
      </c>
      <c r="CY57" s="491"/>
      <c r="CZ57" s="491"/>
      <c r="DA57" s="491"/>
      <c r="DB57" s="491"/>
      <c r="DC57" s="491"/>
      <c r="DD57" s="491"/>
      <c r="DE57" s="491"/>
      <c r="DF57" s="491"/>
      <c r="DG57" s="491"/>
      <c r="DH57" s="491"/>
      <c r="DI57" s="491"/>
      <c r="DJ57" s="491"/>
      <c r="DK57" s="491"/>
      <c r="DL57" s="492"/>
      <c r="DM57" s="490" t="s">
        <v>346</v>
      </c>
      <c r="DN57" s="491"/>
      <c r="DO57" s="491"/>
      <c r="DP57" s="491"/>
      <c r="DQ57" s="491"/>
      <c r="DR57" s="491"/>
      <c r="DS57" s="491"/>
      <c r="DT57" s="491"/>
      <c r="DU57" s="491"/>
      <c r="DV57" s="491"/>
      <c r="DW57" s="491"/>
      <c r="DX57" s="491"/>
      <c r="DY57" s="491"/>
      <c r="DZ57" s="491"/>
      <c r="EA57" s="492"/>
      <c r="EB57" s="490" t="s">
        <v>346</v>
      </c>
      <c r="EC57" s="491"/>
      <c r="ED57" s="491"/>
      <c r="EE57" s="491"/>
      <c r="EF57" s="491"/>
      <c r="EG57" s="491"/>
      <c r="EH57" s="491"/>
      <c r="EI57" s="491"/>
      <c r="EJ57" s="491"/>
      <c r="EK57" s="491"/>
      <c r="EL57" s="491"/>
      <c r="EM57" s="491"/>
      <c r="EN57" s="491"/>
      <c r="EO57" s="491"/>
      <c r="EP57" s="492"/>
      <c r="EQ57" s="490" t="s">
        <v>346</v>
      </c>
      <c r="ER57" s="491"/>
      <c r="ES57" s="491"/>
      <c r="ET57" s="491"/>
      <c r="EU57" s="491"/>
      <c r="EV57" s="491"/>
      <c r="EW57" s="491"/>
      <c r="EX57" s="491"/>
      <c r="EY57" s="491"/>
      <c r="EZ57" s="491"/>
      <c r="FA57" s="491"/>
      <c r="FB57" s="491"/>
      <c r="FC57" s="491"/>
      <c r="FD57" s="491"/>
      <c r="FE57" s="492"/>
      <c r="FF57" s="494" t="s">
        <v>346</v>
      </c>
      <c r="FG57" s="495"/>
      <c r="FH57" s="495"/>
      <c r="FI57" s="495"/>
      <c r="FJ57" s="495"/>
      <c r="FK57" s="495"/>
      <c r="FL57" s="495"/>
      <c r="FM57" s="496"/>
      <c r="FN57"/>
      <c r="FO57"/>
      <c r="FP57"/>
      <c r="FQ57"/>
      <c r="FR57"/>
      <c r="FS57"/>
    </row>
    <row r="58" spans="1:175" ht="91.5" customHeight="1">
      <c r="A58" s="457" t="s">
        <v>428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9"/>
      <c r="AP58" s="490" t="s">
        <v>346</v>
      </c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2"/>
      <c r="BE58" s="490" t="s">
        <v>346</v>
      </c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2"/>
      <c r="BT58" s="490" t="s">
        <v>346</v>
      </c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1"/>
      <c r="CG58" s="491"/>
      <c r="CH58" s="492"/>
      <c r="CI58" s="490" t="s">
        <v>346</v>
      </c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1"/>
      <c r="CW58" s="492"/>
      <c r="CX58" s="490" t="s">
        <v>346</v>
      </c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2"/>
      <c r="DM58" s="490" t="s">
        <v>346</v>
      </c>
      <c r="DN58" s="491"/>
      <c r="DO58" s="491"/>
      <c r="DP58" s="491"/>
      <c r="DQ58" s="491"/>
      <c r="DR58" s="491"/>
      <c r="DS58" s="491"/>
      <c r="DT58" s="491"/>
      <c r="DU58" s="491"/>
      <c r="DV58" s="491"/>
      <c r="DW58" s="491"/>
      <c r="DX58" s="491"/>
      <c r="DY58" s="491"/>
      <c r="DZ58" s="491"/>
      <c r="EA58" s="492"/>
      <c r="EB58" s="490" t="s">
        <v>346</v>
      </c>
      <c r="EC58" s="491"/>
      <c r="ED58" s="491"/>
      <c r="EE58" s="491"/>
      <c r="EF58" s="491"/>
      <c r="EG58" s="491"/>
      <c r="EH58" s="491"/>
      <c r="EI58" s="491"/>
      <c r="EJ58" s="491"/>
      <c r="EK58" s="491"/>
      <c r="EL58" s="491"/>
      <c r="EM58" s="491"/>
      <c r="EN58" s="491"/>
      <c r="EO58" s="491"/>
      <c r="EP58" s="492"/>
      <c r="EQ58" s="490" t="s">
        <v>346</v>
      </c>
      <c r="ER58" s="491"/>
      <c r="ES58" s="491"/>
      <c r="ET58" s="491"/>
      <c r="EU58" s="491"/>
      <c r="EV58" s="491"/>
      <c r="EW58" s="491"/>
      <c r="EX58" s="491"/>
      <c r="EY58" s="491"/>
      <c r="EZ58" s="491"/>
      <c r="FA58" s="491"/>
      <c r="FB58" s="491"/>
      <c r="FC58" s="491"/>
      <c r="FD58" s="491"/>
      <c r="FE58" s="492"/>
      <c r="FF58" s="497" t="s">
        <v>346</v>
      </c>
      <c r="FG58" s="498"/>
      <c r="FH58" s="498"/>
      <c r="FI58" s="498"/>
      <c r="FJ58" s="498"/>
      <c r="FK58" s="498"/>
      <c r="FL58" s="498"/>
      <c r="FM58" s="499"/>
      <c r="FN58"/>
      <c r="FO58"/>
      <c r="FP58"/>
      <c r="FQ58"/>
      <c r="FR58"/>
      <c r="FS58"/>
    </row>
  </sheetData>
  <sheetProtection/>
  <mergeCells count="456">
    <mergeCell ref="FF55:FM55"/>
    <mergeCell ref="FF56:FM56"/>
    <mergeCell ref="FF57:FM57"/>
    <mergeCell ref="FF58:FM58"/>
    <mergeCell ref="EQ57:FE57"/>
    <mergeCell ref="A58:AO58"/>
    <mergeCell ref="AP58:BD58"/>
    <mergeCell ref="BE58:BS58"/>
    <mergeCell ref="BT58:CH58"/>
    <mergeCell ref="CI58:CW58"/>
    <mergeCell ref="CX58:DL58"/>
    <mergeCell ref="DM58:EA58"/>
    <mergeCell ref="EB58:EP58"/>
    <mergeCell ref="EQ58:FE58"/>
    <mergeCell ref="EB56:EP56"/>
    <mergeCell ref="EQ56:FE56"/>
    <mergeCell ref="DM57:EA57"/>
    <mergeCell ref="EB57:EP57"/>
    <mergeCell ref="A57:AO57"/>
    <mergeCell ref="AP57:BD57"/>
    <mergeCell ref="BE57:BS57"/>
    <mergeCell ref="BT57:CH57"/>
    <mergeCell ref="CI57:CW57"/>
    <mergeCell ref="CX57:DL57"/>
    <mergeCell ref="DM55:EA55"/>
    <mergeCell ref="EB55:EP55"/>
    <mergeCell ref="EQ55:FE55"/>
    <mergeCell ref="A56:AO56"/>
    <mergeCell ref="AP56:BD56"/>
    <mergeCell ref="BE56:BS56"/>
    <mergeCell ref="BT56:CH56"/>
    <mergeCell ref="CI56:CW56"/>
    <mergeCell ref="CX56:DL56"/>
    <mergeCell ref="DM56:EA56"/>
    <mergeCell ref="A55:AO55"/>
    <mergeCell ref="AP55:BD55"/>
    <mergeCell ref="BE55:BS55"/>
    <mergeCell ref="BT55:CH55"/>
    <mergeCell ref="CI55:CW55"/>
    <mergeCell ref="CX55:DL55"/>
    <mergeCell ref="DM53:EA53"/>
    <mergeCell ref="EB53:EP53"/>
    <mergeCell ref="EQ53:FE53"/>
    <mergeCell ref="FF53:FQ53"/>
    <mergeCell ref="A54:FE54"/>
    <mergeCell ref="FF54:FQ54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  <mergeCell ref="CX52:DL52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DM49:EA49"/>
    <mergeCell ref="EB49:EP49"/>
    <mergeCell ref="EQ49:FE49"/>
    <mergeCell ref="FF49:FQ49"/>
    <mergeCell ref="A50:AO50"/>
    <mergeCell ref="AP50:BD50"/>
    <mergeCell ref="BE50:BS50"/>
    <mergeCell ref="BT50:CH50"/>
    <mergeCell ref="CI50:CW50"/>
    <mergeCell ref="CX50:DL50"/>
    <mergeCell ref="DM48:EA48"/>
    <mergeCell ref="EB48:EP48"/>
    <mergeCell ref="EQ48:FE48"/>
    <mergeCell ref="FF48:FQ48"/>
    <mergeCell ref="A49:AO49"/>
    <mergeCell ref="AP49:BD49"/>
    <mergeCell ref="BE49:BS49"/>
    <mergeCell ref="BT49:CH49"/>
    <mergeCell ref="CI49:CW49"/>
    <mergeCell ref="CX49:DL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DM46:EA46"/>
    <mergeCell ref="EB46:EP46"/>
    <mergeCell ref="EQ46:FE46"/>
    <mergeCell ref="FF46:FQ46"/>
    <mergeCell ref="A47:AO47"/>
    <mergeCell ref="AP47:BD47"/>
    <mergeCell ref="BE47:BS47"/>
    <mergeCell ref="BT47:CH47"/>
    <mergeCell ref="CI47:CW47"/>
    <mergeCell ref="CX47:DL47"/>
    <mergeCell ref="DM45:EA45"/>
    <mergeCell ref="EB45:EP45"/>
    <mergeCell ref="EQ45:FE45"/>
    <mergeCell ref="FF45:FQ45"/>
    <mergeCell ref="A46:AO46"/>
    <mergeCell ref="AP46:BD46"/>
    <mergeCell ref="BE46:BS46"/>
    <mergeCell ref="BT46:CH46"/>
    <mergeCell ref="CI46:CW46"/>
    <mergeCell ref="CX46:DL46"/>
    <mergeCell ref="DM44:EA44"/>
    <mergeCell ref="EB44:EP44"/>
    <mergeCell ref="EQ44:FE44"/>
    <mergeCell ref="FF44:FQ44"/>
    <mergeCell ref="A45:AO45"/>
    <mergeCell ref="AP45:BD45"/>
    <mergeCell ref="BE45:BS45"/>
    <mergeCell ref="BT45:CH45"/>
    <mergeCell ref="CI45:CW45"/>
    <mergeCell ref="CX45:DL45"/>
    <mergeCell ref="DM43:EA43"/>
    <mergeCell ref="EB43:EP43"/>
    <mergeCell ref="EQ43:FE43"/>
    <mergeCell ref="FF43:FQ43"/>
    <mergeCell ref="A44:AO44"/>
    <mergeCell ref="AP44:BD44"/>
    <mergeCell ref="BE44:BS44"/>
    <mergeCell ref="BT44:CH44"/>
    <mergeCell ref="CI44:CW44"/>
    <mergeCell ref="CX44:DL44"/>
    <mergeCell ref="A43:AO43"/>
    <mergeCell ref="AP43:BD43"/>
    <mergeCell ref="BE43:BS43"/>
    <mergeCell ref="BT43:CH43"/>
    <mergeCell ref="CI43:CW43"/>
    <mergeCell ref="CX43:DL43"/>
    <mergeCell ref="DM41:EA41"/>
    <mergeCell ref="EB41:EP41"/>
    <mergeCell ref="EQ41:FE41"/>
    <mergeCell ref="FF41:FQ41"/>
    <mergeCell ref="B42:FE42"/>
    <mergeCell ref="FF42:FQ42"/>
    <mergeCell ref="DM40:EA40"/>
    <mergeCell ref="EB40:EP40"/>
    <mergeCell ref="EQ40:FE40"/>
    <mergeCell ref="FF40:FQ40"/>
    <mergeCell ref="A41:AO41"/>
    <mergeCell ref="AP41:BD41"/>
    <mergeCell ref="BE41:BS41"/>
    <mergeCell ref="BT41:CH41"/>
    <mergeCell ref="CI41:CW41"/>
    <mergeCell ref="CX41:DL41"/>
    <mergeCell ref="DM39:EA39"/>
    <mergeCell ref="EB39:EP39"/>
    <mergeCell ref="EQ39:FE39"/>
    <mergeCell ref="FF39:FQ39"/>
    <mergeCell ref="A40:AO40"/>
    <mergeCell ref="AP40:BD40"/>
    <mergeCell ref="BE40:BS40"/>
    <mergeCell ref="BT40:CH40"/>
    <mergeCell ref="CI40:CW40"/>
    <mergeCell ref="CX40:DL40"/>
    <mergeCell ref="DM38:EA38"/>
    <mergeCell ref="EB38:EP38"/>
    <mergeCell ref="EQ38:FE38"/>
    <mergeCell ref="FF38:FQ38"/>
    <mergeCell ref="A39:AO39"/>
    <mergeCell ref="AP39:BD39"/>
    <mergeCell ref="BE39:BS39"/>
    <mergeCell ref="BT39:CH39"/>
    <mergeCell ref="CI39:CW39"/>
    <mergeCell ref="CX39:DL39"/>
    <mergeCell ref="DM37:EA37"/>
    <mergeCell ref="EB37:EP37"/>
    <mergeCell ref="EQ37:FE37"/>
    <mergeCell ref="FF37:FQ37"/>
    <mergeCell ref="A38:AO38"/>
    <mergeCell ref="AP38:BD38"/>
    <mergeCell ref="BE38:BS38"/>
    <mergeCell ref="BT38:CH38"/>
    <mergeCell ref="CI38:CW38"/>
    <mergeCell ref="CX38:DL38"/>
    <mergeCell ref="A37:AO37"/>
    <mergeCell ref="AP37:BD37"/>
    <mergeCell ref="BE37:BS37"/>
    <mergeCell ref="BT37:CH37"/>
    <mergeCell ref="CI37:CW37"/>
    <mergeCell ref="CX37:DL37"/>
    <mergeCell ref="CX35:DL35"/>
    <mergeCell ref="DM35:EA35"/>
    <mergeCell ref="EB35:EP35"/>
    <mergeCell ref="EQ35:FE35"/>
    <mergeCell ref="FF35:FQ35"/>
    <mergeCell ref="A36:FQ36"/>
    <mergeCell ref="CX34:DL34"/>
    <mergeCell ref="DM34:EA34"/>
    <mergeCell ref="EB34:EP34"/>
    <mergeCell ref="EQ34:FE34"/>
    <mergeCell ref="FF34:FQ34"/>
    <mergeCell ref="A35:AO35"/>
    <mergeCell ref="AP35:BD35"/>
    <mergeCell ref="BE35:BS35"/>
    <mergeCell ref="BT35:CH35"/>
    <mergeCell ref="CI35:CW35"/>
    <mergeCell ref="CX33:DL33"/>
    <mergeCell ref="DM33:EA33"/>
    <mergeCell ref="EB33:EP33"/>
    <mergeCell ref="EQ33:FE33"/>
    <mergeCell ref="FF33:FQ33"/>
    <mergeCell ref="A34:AO34"/>
    <mergeCell ref="AP34:BD34"/>
    <mergeCell ref="BE34:BS34"/>
    <mergeCell ref="BT34:CH34"/>
    <mergeCell ref="CI34:CW34"/>
    <mergeCell ref="CX32:DL32"/>
    <mergeCell ref="DM32:EA32"/>
    <mergeCell ref="EB32:EP32"/>
    <mergeCell ref="EQ32:FE32"/>
    <mergeCell ref="FF32:FQ32"/>
    <mergeCell ref="A33:AO33"/>
    <mergeCell ref="AP33:BD33"/>
    <mergeCell ref="BE33:BS33"/>
    <mergeCell ref="BT33:CH33"/>
    <mergeCell ref="CI33:CW33"/>
    <mergeCell ref="CX31:DL31"/>
    <mergeCell ref="DM31:EA31"/>
    <mergeCell ref="EB31:EP31"/>
    <mergeCell ref="EQ31:FE31"/>
    <mergeCell ref="FF31:FQ31"/>
    <mergeCell ref="A32:AO32"/>
    <mergeCell ref="AP32:BD32"/>
    <mergeCell ref="BE32:BS32"/>
    <mergeCell ref="BT32:CH32"/>
    <mergeCell ref="CI32:CW32"/>
    <mergeCell ref="CX30:DL30"/>
    <mergeCell ref="DM30:EA30"/>
    <mergeCell ref="EB30:EP30"/>
    <mergeCell ref="EQ30:FE30"/>
    <mergeCell ref="FF30:FQ30"/>
    <mergeCell ref="A31:AO31"/>
    <mergeCell ref="AP31:BD31"/>
    <mergeCell ref="BE31:BS31"/>
    <mergeCell ref="BT31:CH31"/>
    <mergeCell ref="CI31:CW31"/>
    <mergeCell ref="CX29:DL29"/>
    <mergeCell ref="DM29:EA29"/>
    <mergeCell ref="EB29:EP29"/>
    <mergeCell ref="EQ29:FE29"/>
    <mergeCell ref="FF29:FQ29"/>
    <mergeCell ref="A30:AO30"/>
    <mergeCell ref="AP30:BD30"/>
    <mergeCell ref="BE30:BS30"/>
    <mergeCell ref="BT30:CH30"/>
    <mergeCell ref="CI30:CW30"/>
    <mergeCell ref="CX28:DL28"/>
    <mergeCell ref="DM28:EA28"/>
    <mergeCell ref="EB28:EP28"/>
    <mergeCell ref="EQ28:FE28"/>
    <mergeCell ref="FF28:FQ28"/>
    <mergeCell ref="A29:AO29"/>
    <mergeCell ref="AP29:BD29"/>
    <mergeCell ref="BE29:BS29"/>
    <mergeCell ref="BT29:CH29"/>
    <mergeCell ref="CI29:CW29"/>
    <mergeCell ref="CX27:DL27"/>
    <mergeCell ref="DM27:EA27"/>
    <mergeCell ref="EB27:EP27"/>
    <mergeCell ref="EQ27:FE27"/>
    <mergeCell ref="FF27:FQ27"/>
    <mergeCell ref="A28:AO28"/>
    <mergeCell ref="AP28:BD28"/>
    <mergeCell ref="BE28:BS28"/>
    <mergeCell ref="BT28:CH28"/>
    <mergeCell ref="CI28:CW28"/>
    <mergeCell ref="CX26:DL26"/>
    <mergeCell ref="DM26:EA26"/>
    <mergeCell ref="EB26:EP26"/>
    <mergeCell ref="EQ26:FE26"/>
    <mergeCell ref="FF26:FQ26"/>
    <mergeCell ref="A27:AO27"/>
    <mergeCell ref="AP27:BD27"/>
    <mergeCell ref="BE27:BS27"/>
    <mergeCell ref="BT27:CH27"/>
    <mergeCell ref="CI27:CW27"/>
    <mergeCell ref="CX25:DL25"/>
    <mergeCell ref="DM25:EA25"/>
    <mergeCell ref="EB25:EP25"/>
    <mergeCell ref="EQ25:FE25"/>
    <mergeCell ref="FF25:FQ25"/>
    <mergeCell ref="A26:AO26"/>
    <mergeCell ref="AP26:BD26"/>
    <mergeCell ref="BE26:BS26"/>
    <mergeCell ref="BT26:CH26"/>
    <mergeCell ref="CI26:CW26"/>
    <mergeCell ref="CX24:DL24"/>
    <mergeCell ref="DM24:EA24"/>
    <mergeCell ref="EB24:EP24"/>
    <mergeCell ref="EQ24:FE24"/>
    <mergeCell ref="FF24:FQ24"/>
    <mergeCell ref="A25:AO25"/>
    <mergeCell ref="AP25:BD25"/>
    <mergeCell ref="BE25:BS25"/>
    <mergeCell ref="BT25:CH25"/>
    <mergeCell ref="CI25:CW25"/>
    <mergeCell ref="EQ20:FE20"/>
    <mergeCell ref="FF20:FQ20"/>
    <mergeCell ref="A21:FQ21"/>
    <mergeCell ref="B22:FQ22"/>
    <mergeCell ref="B23:FQ23"/>
    <mergeCell ref="A24:AO24"/>
    <mergeCell ref="AP24:BD24"/>
    <mergeCell ref="BE24:BS24"/>
    <mergeCell ref="BT24:CH24"/>
    <mergeCell ref="CI24:CW24"/>
    <mergeCell ref="EQ19:FE19"/>
    <mergeCell ref="FF19:FQ19"/>
    <mergeCell ref="A20:AO20"/>
    <mergeCell ref="AP20:BD20"/>
    <mergeCell ref="BE20:BS20"/>
    <mergeCell ref="BT20:CH20"/>
    <mergeCell ref="CI20:CW20"/>
    <mergeCell ref="CX20:DL20"/>
    <mergeCell ref="DM20:EA20"/>
    <mergeCell ref="EB20:EP20"/>
    <mergeCell ref="EQ18:FE18"/>
    <mergeCell ref="FF18:FQ18"/>
    <mergeCell ref="A19:AO19"/>
    <mergeCell ref="AP19:BD19"/>
    <mergeCell ref="BE19:BS19"/>
    <mergeCell ref="BT19:CH19"/>
    <mergeCell ref="CI19:CW19"/>
    <mergeCell ref="CX19:DL19"/>
    <mergeCell ref="DM19:EA19"/>
    <mergeCell ref="EB19:EP19"/>
    <mergeCell ref="FF16:FQ16"/>
    <mergeCell ref="A17:FQ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A15:FQ15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CX13:DL13"/>
    <mergeCell ref="DM13:EA13"/>
    <mergeCell ref="EB13:EP13"/>
    <mergeCell ref="EQ13:FE13"/>
    <mergeCell ref="FF13:FQ13"/>
    <mergeCell ref="A14:FQ14"/>
    <mergeCell ref="CX12:DL12"/>
    <mergeCell ref="DM12:EA12"/>
    <mergeCell ref="EB12:EP12"/>
    <mergeCell ref="EQ12:FE12"/>
    <mergeCell ref="FF12:FQ12"/>
    <mergeCell ref="A13:AO13"/>
    <mergeCell ref="AP13:BD13"/>
    <mergeCell ref="BE13:BS13"/>
    <mergeCell ref="BT13:CH13"/>
    <mergeCell ref="CI13:CW13"/>
    <mergeCell ref="DM10:EA10"/>
    <mergeCell ref="EB10:EP10"/>
    <mergeCell ref="EQ10:FE10"/>
    <mergeCell ref="FF10:FQ10"/>
    <mergeCell ref="A11:FQ11"/>
    <mergeCell ref="A12:AO12"/>
    <mergeCell ref="AP12:BD12"/>
    <mergeCell ref="BE12:BS12"/>
    <mergeCell ref="BT12:CH12"/>
    <mergeCell ref="CI12:CW12"/>
    <mergeCell ref="DM9:EA9"/>
    <mergeCell ref="EB9:EP9"/>
    <mergeCell ref="EQ9:FE9"/>
    <mergeCell ref="FF9:FQ9"/>
    <mergeCell ref="A10:AO10"/>
    <mergeCell ref="AP10:BD10"/>
    <mergeCell ref="BE10:BS10"/>
    <mergeCell ref="BT10:CH10"/>
    <mergeCell ref="CI10:CW10"/>
    <mergeCell ref="CX10:DL10"/>
    <mergeCell ref="DM8:EA8"/>
    <mergeCell ref="EB8:EP8"/>
    <mergeCell ref="EQ8:FE8"/>
    <mergeCell ref="FF8:FQ8"/>
    <mergeCell ref="A9:AO9"/>
    <mergeCell ref="AP9:BD9"/>
    <mergeCell ref="BE9:BS9"/>
    <mergeCell ref="BT9:CH9"/>
    <mergeCell ref="CI9:CW9"/>
    <mergeCell ref="CX9:DL9"/>
    <mergeCell ref="DM7:EA7"/>
    <mergeCell ref="EB7:EP7"/>
    <mergeCell ref="EQ7:FE7"/>
    <mergeCell ref="FF7:FQ7"/>
    <mergeCell ref="A8:AO8"/>
    <mergeCell ref="AP8:BD8"/>
    <mergeCell ref="BE8:BS8"/>
    <mergeCell ref="BT8:CH8"/>
    <mergeCell ref="CI8:CW8"/>
    <mergeCell ref="CX8:DL8"/>
    <mergeCell ref="DM6:EA6"/>
    <mergeCell ref="EB6:EP6"/>
    <mergeCell ref="EQ6:FE6"/>
    <mergeCell ref="FF6:FQ6"/>
    <mergeCell ref="A7:AO7"/>
    <mergeCell ref="AP7:BD7"/>
    <mergeCell ref="BE7:BS7"/>
    <mergeCell ref="BT7:CH7"/>
    <mergeCell ref="CI7:CW7"/>
    <mergeCell ref="CX7:DL7"/>
    <mergeCell ref="FF3:FQ3"/>
    <mergeCell ref="A4:FQ4"/>
    <mergeCell ref="B5:FE5"/>
    <mergeCell ref="FF5:FQ5"/>
    <mergeCell ref="A6:AO6"/>
    <mergeCell ref="AP6:BD6"/>
    <mergeCell ref="BE6:BS6"/>
    <mergeCell ref="BT6:CH6"/>
    <mergeCell ref="CI6:CW6"/>
    <mergeCell ref="CX6:DL6"/>
    <mergeCell ref="A2:FQ2"/>
    <mergeCell ref="A3:AO3"/>
    <mergeCell ref="AP3:BD3"/>
    <mergeCell ref="BE3:BS3"/>
    <mergeCell ref="BT3:CH3"/>
    <mergeCell ref="CI3:CW3"/>
    <mergeCell ref="CX3:DL3"/>
    <mergeCell ref="DM3:EA3"/>
    <mergeCell ref="EB3:EP3"/>
    <mergeCell ref="EQ3:F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59"/>
  <sheetViews>
    <sheetView zoomScalePageLayoutView="0" workbookViewId="0" topLeftCell="A55">
      <selection activeCell="A4" sqref="A4:AO4"/>
    </sheetView>
  </sheetViews>
  <sheetFormatPr defaultColWidth="9.140625" defaultRowHeight="12.75"/>
  <cols>
    <col min="1" max="39" width="0.85546875" style="221" customWidth="1"/>
    <col min="40" max="40" width="3.421875" style="221" customWidth="1"/>
    <col min="41" max="41" width="9.00390625" style="221" customWidth="1"/>
    <col min="42" max="51" width="0.85546875" style="221" customWidth="1"/>
    <col min="52" max="55" width="0.85546875" style="221" hidden="1" customWidth="1"/>
    <col min="56" max="56" width="0.71875" style="221" customWidth="1"/>
    <col min="57" max="63" width="0.85546875" style="221" customWidth="1"/>
    <col min="64" max="64" width="0.85546875" style="221" hidden="1" customWidth="1"/>
    <col min="65" max="65" width="0.2890625" style="221" customWidth="1"/>
    <col min="66" max="70" width="0.85546875" style="221" hidden="1" customWidth="1"/>
    <col min="71" max="71" width="1.28515625" style="221" hidden="1" customWidth="1"/>
    <col min="72" max="78" width="0.85546875" style="221" customWidth="1"/>
    <col min="79" max="80" width="0.85546875" style="221" hidden="1" customWidth="1"/>
    <col min="81" max="81" width="1.1484375" style="221" hidden="1" customWidth="1"/>
    <col min="82" max="82" width="0.2890625" style="221" hidden="1" customWidth="1"/>
    <col min="83" max="86" width="0.85546875" style="221" hidden="1" customWidth="1"/>
    <col min="87" max="95" width="0.85546875" style="221" customWidth="1"/>
    <col min="96" max="100" width="0.85546875" style="221" hidden="1" customWidth="1"/>
    <col min="101" max="101" width="0.2890625" style="221" customWidth="1"/>
    <col min="102" max="110" width="0.85546875" style="221" customWidth="1"/>
    <col min="111" max="111" width="0.42578125" style="221" customWidth="1"/>
    <col min="112" max="112" width="0.85546875" style="221" customWidth="1"/>
    <col min="113" max="116" width="0.85546875" style="221" hidden="1" customWidth="1"/>
    <col min="117" max="117" width="0.42578125" style="221" customWidth="1"/>
    <col min="118" max="118" width="0.85546875" style="221" hidden="1" customWidth="1"/>
    <col min="119" max="128" width="0.85546875" style="221" customWidth="1"/>
    <col min="129" max="130" width="0.85546875" style="221" hidden="1" customWidth="1"/>
    <col min="131" max="131" width="0.42578125" style="221" customWidth="1"/>
    <col min="132" max="134" width="0.85546875" style="221" customWidth="1"/>
    <col min="135" max="135" width="0.85546875" style="228" customWidth="1"/>
    <col min="136" max="141" width="0.85546875" style="221" customWidth="1"/>
    <col min="142" max="142" width="0.5625" style="221" customWidth="1"/>
    <col min="143" max="145" width="0.85546875" style="221" hidden="1" customWidth="1"/>
    <col min="146" max="146" width="0.71875" style="221" hidden="1" customWidth="1"/>
    <col min="147" max="154" width="0.85546875" style="221" customWidth="1"/>
    <col min="155" max="155" width="0.2890625" style="221" customWidth="1"/>
    <col min="156" max="158" width="0.85546875" style="221" hidden="1" customWidth="1"/>
    <col min="159" max="159" width="1.28515625" style="221" hidden="1" customWidth="1"/>
    <col min="160" max="160" width="0.85546875" style="221" hidden="1" customWidth="1"/>
    <col min="161" max="161" width="0.71875" style="221" hidden="1" customWidth="1"/>
    <col min="162" max="167" width="0.85546875" style="221" customWidth="1"/>
    <col min="168" max="168" width="1.28515625" style="221" customWidth="1"/>
    <col min="169" max="169" width="0.5625" style="221" hidden="1" customWidth="1"/>
    <col min="170" max="171" width="0.85546875" style="221" hidden="1" customWidth="1"/>
    <col min="172" max="172" width="0.2890625" style="221" hidden="1" customWidth="1"/>
    <col min="173" max="173" width="0.85546875" style="221" hidden="1" customWidth="1"/>
    <col min="174" max="174" width="6.140625" style="221" customWidth="1"/>
    <col min="175" max="175" width="5.8515625" style="221" customWidth="1"/>
    <col min="176" max="176" width="6.57421875" style="221" customWidth="1"/>
    <col min="177" max="177" width="7.8515625" style="221" customWidth="1"/>
    <col min="178" max="178" width="6.8515625" style="221" customWidth="1"/>
    <col min="179" max="179" width="7.00390625" style="221" customWidth="1"/>
    <col min="180" max="180" width="7.28125" style="221" customWidth="1"/>
    <col min="181" max="181" width="6.7109375" style="221" customWidth="1"/>
    <col min="182" max="182" width="4.28125" style="221" customWidth="1"/>
    <col min="183" max="183" width="4.140625" style="221" customWidth="1"/>
    <col min="184" max="187" width="9.140625" style="221" customWidth="1"/>
  </cols>
  <sheetData>
    <row r="1" spans="1:187" ht="1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22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</row>
    <row r="2" spans="1:187" ht="1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22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</row>
    <row r="3" spans="1:187" ht="18.75">
      <c r="A3" s="409" t="s">
        <v>401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0"/>
      <c r="FL3" s="410"/>
      <c r="FM3" s="410"/>
      <c r="FN3" s="410"/>
      <c r="FO3" s="410"/>
      <c r="FP3" s="410"/>
      <c r="FQ3" s="410"/>
      <c r="FR3" s="410"/>
      <c r="FS3" s="410"/>
      <c r="FT3" s="410"/>
      <c r="FU3" s="410"/>
      <c r="FV3" s="410"/>
      <c r="FW3" s="410"/>
      <c r="FX3" s="410"/>
      <c r="FY3" s="410"/>
      <c r="FZ3" s="214"/>
      <c r="GA3" s="214"/>
      <c r="GB3" s="214"/>
      <c r="GC3" s="214"/>
      <c r="GD3" s="214"/>
      <c r="GE3" s="214"/>
    </row>
    <row r="4" spans="1:187" ht="409.5">
      <c r="A4" s="411" t="s">
        <v>333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3"/>
      <c r="AP4" s="414" t="s">
        <v>402</v>
      </c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6"/>
      <c r="BE4" s="414" t="s">
        <v>403</v>
      </c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6"/>
      <c r="BT4" s="414" t="s">
        <v>404</v>
      </c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6"/>
      <c r="CI4" s="414" t="s">
        <v>405</v>
      </c>
      <c r="CJ4" s="415"/>
      <c r="CK4" s="415"/>
      <c r="CL4" s="415"/>
      <c r="CM4" s="415"/>
      <c r="CN4" s="415"/>
      <c r="CO4" s="415"/>
      <c r="CP4" s="415"/>
      <c r="CQ4" s="415"/>
      <c r="CR4" s="415"/>
      <c r="CS4" s="415"/>
      <c r="CT4" s="415"/>
      <c r="CU4" s="415"/>
      <c r="CV4" s="415"/>
      <c r="CW4" s="416"/>
      <c r="CX4" s="414" t="s">
        <v>406</v>
      </c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15"/>
      <c r="DJ4" s="415"/>
      <c r="DK4" s="415"/>
      <c r="DL4" s="416"/>
      <c r="DM4" s="414" t="s">
        <v>407</v>
      </c>
      <c r="DN4" s="415"/>
      <c r="DO4" s="415"/>
      <c r="DP4" s="415"/>
      <c r="DQ4" s="415"/>
      <c r="DR4" s="415"/>
      <c r="DS4" s="415"/>
      <c r="DT4" s="415"/>
      <c r="DU4" s="415"/>
      <c r="DV4" s="415"/>
      <c r="DW4" s="415"/>
      <c r="DX4" s="415"/>
      <c r="DY4" s="415"/>
      <c r="DZ4" s="415"/>
      <c r="EA4" s="416"/>
      <c r="EB4" s="414" t="s">
        <v>408</v>
      </c>
      <c r="EC4" s="415"/>
      <c r="ED4" s="415"/>
      <c r="EE4" s="415"/>
      <c r="EF4" s="415"/>
      <c r="EG4" s="415"/>
      <c r="EH4" s="415"/>
      <c r="EI4" s="415"/>
      <c r="EJ4" s="415"/>
      <c r="EK4" s="415"/>
      <c r="EL4" s="415"/>
      <c r="EM4" s="415"/>
      <c r="EN4" s="415"/>
      <c r="EO4" s="415"/>
      <c r="EP4" s="416"/>
      <c r="EQ4" s="414" t="s">
        <v>409</v>
      </c>
      <c r="ER4" s="415"/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6"/>
      <c r="FF4" s="417" t="s">
        <v>410</v>
      </c>
      <c r="FG4" s="417"/>
      <c r="FH4" s="417"/>
      <c r="FI4" s="417"/>
      <c r="FJ4" s="417"/>
      <c r="FK4" s="417"/>
      <c r="FL4" s="417"/>
      <c r="FM4" s="417"/>
      <c r="FN4" s="417"/>
      <c r="FO4" s="417"/>
      <c r="FP4" s="417"/>
      <c r="FQ4" s="414"/>
      <c r="FR4" s="216" t="s">
        <v>411</v>
      </c>
      <c r="FS4" s="216" t="s">
        <v>412</v>
      </c>
      <c r="FT4" s="216" t="s">
        <v>413</v>
      </c>
      <c r="FU4" s="216" t="s">
        <v>414</v>
      </c>
      <c r="FV4" s="216" t="s">
        <v>415</v>
      </c>
      <c r="FW4" s="215" t="s">
        <v>416</v>
      </c>
      <c r="FX4" s="216" t="s">
        <v>417</v>
      </c>
      <c r="FY4" s="216" t="s">
        <v>418</v>
      </c>
      <c r="FZ4" s="216" t="s">
        <v>419</v>
      </c>
      <c r="GA4" s="216" t="s">
        <v>420</v>
      </c>
      <c r="GB4" s="214"/>
      <c r="GC4" s="214"/>
      <c r="GD4" s="214"/>
      <c r="GE4" s="214"/>
    </row>
    <row r="5" spans="1:187" ht="15">
      <c r="A5" s="500" t="s">
        <v>343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19"/>
      <c r="DZ5" s="419"/>
      <c r="EA5" s="419"/>
      <c r="EB5" s="419"/>
      <c r="EC5" s="419"/>
      <c r="ED5" s="419"/>
      <c r="EE5" s="419"/>
      <c r="EF5" s="419"/>
      <c r="EG5" s="419"/>
      <c r="EH5" s="419"/>
      <c r="EI5" s="419"/>
      <c r="EJ5" s="419"/>
      <c r="EK5" s="419"/>
      <c r="EL5" s="419"/>
      <c r="EM5" s="419"/>
      <c r="EN5" s="419"/>
      <c r="EO5" s="419"/>
      <c r="EP5" s="419"/>
      <c r="EQ5" s="419"/>
      <c r="ER5" s="419"/>
      <c r="ES5" s="419"/>
      <c r="ET5" s="419"/>
      <c r="EU5" s="419"/>
      <c r="EV5" s="419"/>
      <c r="EW5" s="419"/>
      <c r="EX5" s="419"/>
      <c r="EY5" s="419"/>
      <c r="EZ5" s="419"/>
      <c r="FA5" s="419"/>
      <c r="FB5" s="419"/>
      <c r="FC5" s="419"/>
      <c r="FD5" s="419"/>
      <c r="FE5" s="419"/>
      <c r="FF5" s="419"/>
      <c r="FG5" s="419"/>
      <c r="FH5" s="419"/>
      <c r="FI5" s="419"/>
      <c r="FJ5" s="419"/>
      <c r="FK5" s="419"/>
      <c r="FL5" s="419"/>
      <c r="FM5" s="419"/>
      <c r="FN5" s="419"/>
      <c r="FO5" s="419"/>
      <c r="FP5" s="419"/>
      <c r="FQ5" s="419"/>
      <c r="FR5" s="419"/>
      <c r="FS5" s="419"/>
      <c r="FT5" s="419"/>
      <c r="FU5" s="419"/>
      <c r="FV5" s="419"/>
      <c r="FW5" s="419"/>
      <c r="FX5" s="419"/>
      <c r="FY5" s="420"/>
      <c r="FZ5" s="220"/>
      <c r="GA5" s="220"/>
      <c r="GB5" s="214"/>
      <c r="GC5" s="214"/>
      <c r="GD5" s="214"/>
      <c r="GE5" s="214"/>
    </row>
    <row r="6" spans="1:187" ht="15">
      <c r="A6" s="217"/>
      <c r="B6" s="419" t="s">
        <v>344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19"/>
      <c r="DJ6" s="419"/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19"/>
      <c r="DW6" s="419"/>
      <c r="DX6" s="419"/>
      <c r="DY6" s="419"/>
      <c r="DZ6" s="419"/>
      <c r="EA6" s="419"/>
      <c r="EB6" s="419"/>
      <c r="EC6" s="419"/>
      <c r="ED6" s="419"/>
      <c r="EE6" s="419"/>
      <c r="EF6" s="419"/>
      <c r="EG6" s="419"/>
      <c r="EH6" s="419"/>
      <c r="EI6" s="419"/>
      <c r="EJ6" s="419"/>
      <c r="EK6" s="419"/>
      <c r="EL6" s="419"/>
      <c r="EM6" s="419"/>
      <c r="EN6" s="419"/>
      <c r="EO6" s="419"/>
      <c r="EP6" s="419"/>
      <c r="EQ6" s="419"/>
      <c r="ER6" s="419"/>
      <c r="ES6" s="419"/>
      <c r="ET6" s="419"/>
      <c r="EU6" s="419"/>
      <c r="EV6" s="419"/>
      <c r="EW6" s="419"/>
      <c r="EX6" s="419"/>
      <c r="EY6" s="419"/>
      <c r="EZ6" s="419"/>
      <c r="FA6" s="419"/>
      <c r="FB6" s="419"/>
      <c r="FC6" s="419"/>
      <c r="FD6" s="419"/>
      <c r="FE6" s="419"/>
      <c r="FF6" s="419"/>
      <c r="FG6" s="419"/>
      <c r="FH6" s="419"/>
      <c r="FI6" s="419"/>
      <c r="FJ6" s="419"/>
      <c r="FK6" s="419"/>
      <c r="FL6" s="419"/>
      <c r="FM6" s="419"/>
      <c r="FN6" s="419"/>
      <c r="FO6" s="419"/>
      <c r="FP6" s="419"/>
      <c r="FQ6" s="419"/>
      <c r="FR6" s="419"/>
      <c r="FS6" s="419"/>
      <c r="FT6" s="419"/>
      <c r="FU6" s="419"/>
      <c r="FV6" s="419"/>
      <c r="FW6" s="419"/>
      <c r="FX6" s="419"/>
      <c r="FY6" s="420"/>
      <c r="FZ6" s="220"/>
      <c r="GA6" s="220"/>
      <c r="GB6" s="214"/>
      <c r="GC6" s="214"/>
      <c r="GD6" s="214"/>
      <c r="GE6" s="214"/>
    </row>
    <row r="7" spans="1:187" ht="12.75" customHeight="1">
      <c r="A7" s="424" t="s">
        <v>345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9" t="s">
        <v>227</v>
      </c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1"/>
      <c r="BE7" s="429" t="s">
        <v>227</v>
      </c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1"/>
      <c r="BT7" s="429" t="s">
        <v>227</v>
      </c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1"/>
      <c r="CI7" s="429" t="str">
        <f>$AP$7</f>
        <v>0</v>
      </c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1"/>
      <c r="CX7" s="429" t="str">
        <f>$AP$7</f>
        <v>0</v>
      </c>
      <c r="CY7" s="430"/>
      <c r="CZ7" s="430"/>
      <c r="DA7" s="430"/>
      <c r="DB7" s="430"/>
      <c r="DC7" s="430"/>
      <c r="DD7" s="430"/>
      <c r="DE7" s="430"/>
      <c r="DF7" s="430"/>
      <c r="DG7" s="430"/>
      <c r="DH7" s="430"/>
      <c r="DI7" s="430"/>
      <c r="DJ7" s="430"/>
      <c r="DK7" s="430"/>
      <c r="DL7" s="431"/>
      <c r="DM7" s="429" t="str">
        <f>$AP$7</f>
        <v>0</v>
      </c>
      <c r="DN7" s="430"/>
      <c r="DO7" s="430"/>
      <c r="DP7" s="430"/>
      <c r="DQ7" s="430"/>
      <c r="DR7" s="430"/>
      <c r="DS7" s="430"/>
      <c r="DT7" s="430"/>
      <c r="DU7" s="430"/>
      <c r="DV7" s="430"/>
      <c r="DW7" s="430"/>
      <c r="DX7" s="430"/>
      <c r="DY7" s="430"/>
      <c r="DZ7" s="430"/>
      <c r="EA7" s="431"/>
      <c r="EB7" s="429" t="str">
        <f>$AP$7</f>
        <v>0</v>
      </c>
      <c r="EC7" s="430"/>
      <c r="ED7" s="430"/>
      <c r="EE7" s="430"/>
      <c r="EF7" s="430"/>
      <c r="EG7" s="430"/>
      <c r="EH7" s="430"/>
      <c r="EI7" s="430"/>
      <c r="EJ7" s="430"/>
      <c r="EK7" s="430"/>
      <c r="EL7" s="430"/>
      <c r="EM7" s="430"/>
      <c r="EN7" s="430"/>
      <c r="EO7" s="430"/>
      <c r="EP7" s="431"/>
      <c r="EQ7" s="429" t="str">
        <f>$AP$7</f>
        <v>0</v>
      </c>
      <c r="ER7" s="430"/>
      <c r="ES7" s="430"/>
      <c r="ET7" s="430"/>
      <c r="EU7" s="430"/>
      <c r="EV7" s="430"/>
      <c r="EW7" s="430"/>
      <c r="EX7" s="430"/>
      <c r="EY7" s="430"/>
      <c r="EZ7" s="430"/>
      <c r="FA7" s="430"/>
      <c r="FB7" s="430"/>
      <c r="FC7" s="430"/>
      <c r="FD7" s="430"/>
      <c r="FE7" s="431"/>
      <c r="FF7" s="429" t="str">
        <f>$AP$7</f>
        <v>0</v>
      </c>
      <c r="FG7" s="430"/>
      <c r="FH7" s="430"/>
      <c r="FI7" s="430"/>
      <c r="FJ7" s="430"/>
      <c r="FK7" s="430"/>
      <c r="FL7" s="430"/>
      <c r="FM7" s="430"/>
      <c r="FN7" s="430"/>
      <c r="FO7" s="430"/>
      <c r="FP7" s="430"/>
      <c r="FQ7" s="431"/>
      <c r="FR7" s="223" t="str">
        <f aca="true" t="shared" si="0" ref="FR7:FY7">$AP$7</f>
        <v>0</v>
      </c>
      <c r="FS7" s="223" t="str">
        <f t="shared" si="0"/>
        <v>0</v>
      </c>
      <c r="FT7" s="223" t="str">
        <f t="shared" si="0"/>
        <v>0</v>
      </c>
      <c r="FU7" s="223" t="str">
        <f t="shared" si="0"/>
        <v>0</v>
      </c>
      <c r="FV7" s="223" t="str">
        <f t="shared" si="0"/>
        <v>0</v>
      </c>
      <c r="FW7" s="223" t="str">
        <f t="shared" si="0"/>
        <v>0</v>
      </c>
      <c r="FX7" s="223" t="str">
        <f t="shared" si="0"/>
        <v>0</v>
      </c>
      <c r="FY7" s="223" t="str">
        <f t="shared" si="0"/>
        <v>0</v>
      </c>
      <c r="FZ7" s="224">
        <v>0</v>
      </c>
      <c r="GA7" s="224">
        <v>0</v>
      </c>
      <c r="GB7" s="214"/>
      <c r="GC7" s="214"/>
      <c r="GD7" s="214"/>
      <c r="GE7" s="214"/>
    </row>
    <row r="8" spans="1:187" ht="13.5" customHeight="1">
      <c r="A8" s="424" t="s">
        <v>347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35" t="s">
        <v>227</v>
      </c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7"/>
      <c r="BE8" s="435" t="str">
        <f>$AP$8</f>
        <v>0</v>
      </c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7"/>
      <c r="BT8" s="435" t="str">
        <f>$AP$8</f>
        <v>0</v>
      </c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7"/>
      <c r="CI8" s="435" t="str">
        <f>$AP$8</f>
        <v>0</v>
      </c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7"/>
      <c r="CX8" s="435" t="str">
        <f>$AP$8</f>
        <v>0</v>
      </c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7"/>
      <c r="DM8" s="435" t="str">
        <f>$AP$8</f>
        <v>0</v>
      </c>
      <c r="DN8" s="436"/>
      <c r="DO8" s="436"/>
      <c r="DP8" s="436"/>
      <c r="DQ8" s="436"/>
      <c r="DR8" s="436"/>
      <c r="DS8" s="436"/>
      <c r="DT8" s="436"/>
      <c r="DU8" s="436"/>
      <c r="DV8" s="436"/>
      <c r="DW8" s="436"/>
      <c r="DX8" s="436"/>
      <c r="DY8" s="436"/>
      <c r="DZ8" s="436"/>
      <c r="EA8" s="437"/>
      <c r="EB8" s="435" t="str">
        <f>$AP$8</f>
        <v>0</v>
      </c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  <c r="EP8" s="437"/>
      <c r="EQ8" s="435" t="str">
        <f>$AP$8</f>
        <v>0</v>
      </c>
      <c r="ER8" s="436"/>
      <c r="ES8" s="436"/>
      <c r="ET8" s="436"/>
      <c r="EU8" s="436"/>
      <c r="EV8" s="436"/>
      <c r="EW8" s="436"/>
      <c r="EX8" s="436"/>
      <c r="EY8" s="436"/>
      <c r="EZ8" s="436"/>
      <c r="FA8" s="436"/>
      <c r="FB8" s="436"/>
      <c r="FC8" s="436"/>
      <c r="FD8" s="436"/>
      <c r="FE8" s="437"/>
      <c r="FF8" s="429" t="str">
        <f>$AP$8</f>
        <v>0</v>
      </c>
      <c r="FG8" s="430"/>
      <c r="FH8" s="430"/>
      <c r="FI8" s="430"/>
      <c r="FJ8" s="430"/>
      <c r="FK8" s="430"/>
      <c r="FL8" s="430"/>
      <c r="FM8" s="430"/>
      <c r="FN8" s="430"/>
      <c r="FO8" s="430"/>
      <c r="FP8" s="430"/>
      <c r="FQ8" s="431"/>
      <c r="FR8" s="223" t="str">
        <f aca="true" t="shared" si="1" ref="FR8:FY8">$AP$8</f>
        <v>0</v>
      </c>
      <c r="FS8" s="223" t="str">
        <f t="shared" si="1"/>
        <v>0</v>
      </c>
      <c r="FT8" s="223" t="str">
        <f t="shared" si="1"/>
        <v>0</v>
      </c>
      <c r="FU8" s="223" t="str">
        <f t="shared" si="1"/>
        <v>0</v>
      </c>
      <c r="FV8" s="223" t="str">
        <f t="shared" si="1"/>
        <v>0</v>
      </c>
      <c r="FW8" s="223" t="str">
        <f t="shared" si="1"/>
        <v>0</v>
      </c>
      <c r="FX8" s="223" t="str">
        <f t="shared" si="1"/>
        <v>0</v>
      </c>
      <c r="FY8" s="223" t="str">
        <f t="shared" si="1"/>
        <v>0</v>
      </c>
      <c r="FZ8" s="224">
        <v>0</v>
      </c>
      <c r="GA8" s="224">
        <v>0</v>
      </c>
      <c r="GB8" s="214"/>
      <c r="GC8" s="214"/>
      <c r="GD8" s="214"/>
      <c r="GE8" s="214"/>
    </row>
    <row r="9" spans="1:187" ht="13.5" customHeight="1">
      <c r="A9" s="424" t="s">
        <v>348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35" t="s">
        <v>227</v>
      </c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7"/>
      <c r="BE9" s="432" t="s">
        <v>346</v>
      </c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4"/>
      <c r="BT9" s="432" t="s">
        <v>346</v>
      </c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4"/>
      <c r="CI9" s="432" t="s">
        <v>346</v>
      </c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4"/>
      <c r="CX9" s="435" t="s">
        <v>227</v>
      </c>
      <c r="CY9" s="436"/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7"/>
      <c r="DM9" s="432" t="s">
        <v>346</v>
      </c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4"/>
      <c r="EB9" s="435" t="s">
        <v>227</v>
      </c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7"/>
      <c r="EQ9" s="432" t="s">
        <v>346</v>
      </c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4"/>
      <c r="FF9" s="425" t="s">
        <v>346</v>
      </c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7"/>
      <c r="FR9" s="224">
        <v>0</v>
      </c>
      <c r="FS9" s="224">
        <v>0</v>
      </c>
      <c r="FT9" s="225" t="s">
        <v>346</v>
      </c>
      <c r="FU9" s="225" t="s">
        <v>346</v>
      </c>
      <c r="FV9" s="225" t="s">
        <v>346</v>
      </c>
      <c r="FW9" s="225" t="s">
        <v>346</v>
      </c>
      <c r="FX9" s="225" t="s">
        <v>346</v>
      </c>
      <c r="FY9" s="225" t="s">
        <v>346</v>
      </c>
      <c r="FZ9" s="224">
        <v>0</v>
      </c>
      <c r="GA9" s="224">
        <v>0</v>
      </c>
      <c r="GB9" s="214"/>
      <c r="GC9" s="214"/>
      <c r="GD9" s="214"/>
      <c r="GE9" s="214"/>
    </row>
    <row r="10" spans="1:187" ht="15" customHeight="1">
      <c r="A10" s="424" t="s">
        <v>349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38" t="s">
        <v>346</v>
      </c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9" t="s">
        <v>227</v>
      </c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5" t="s">
        <v>227</v>
      </c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7"/>
      <c r="CI10" s="438" t="s">
        <v>346</v>
      </c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9" t="s">
        <v>227</v>
      </c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  <c r="DJ10" s="439"/>
      <c r="DK10" s="439"/>
      <c r="DL10" s="439"/>
      <c r="DM10" s="438" t="s">
        <v>346</v>
      </c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 t="s">
        <v>346</v>
      </c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9" t="s">
        <v>227</v>
      </c>
      <c r="ER10" s="439"/>
      <c r="ES10" s="439"/>
      <c r="ET10" s="439"/>
      <c r="EU10" s="439"/>
      <c r="EV10" s="439"/>
      <c r="EW10" s="439"/>
      <c r="EX10" s="439"/>
      <c r="EY10" s="439"/>
      <c r="EZ10" s="439"/>
      <c r="FA10" s="439"/>
      <c r="FB10" s="439"/>
      <c r="FC10" s="439"/>
      <c r="FD10" s="439"/>
      <c r="FE10" s="439"/>
      <c r="FF10" s="429" t="s">
        <v>227</v>
      </c>
      <c r="FG10" s="430"/>
      <c r="FH10" s="430"/>
      <c r="FI10" s="430"/>
      <c r="FJ10" s="430"/>
      <c r="FK10" s="430"/>
      <c r="FL10" s="430"/>
      <c r="FM10" s="430"/>
      <c r="FN10" s="430"/>
      <c r="FO10" s="430"/>
      <c r="FP10" s="430"/>
      <c r="FQ10" s="431"/>
      <c r="FR10" s="225" t="s">
        <v>346</v>
      </c>
      <c r="FS10" s="224">
        <v>0</v>
      </c>
      <c r="FT10" s="225" t="s">
        <v>346</v>
      </c>
      <c r="FU10" s="224">
        <v>0</v>
      </c>
      <c r="FV10" s="225" t="s">
        <v>346</v>
      </c>
      <c r="FW10" s="224">
        <v>0</v>
      </c>
      <c r="FX10" s="225" t="s">
        <v>346</v>
      </c>
      <c r="FY10" s="225" t="s">
        <v>346</v>
      </c>
      <c r="FZ10" s="224">
        <v>0</v>
      </c>
      <c r="GA10" s="224">
        <v>0</v>
      </c>
      <c r="GB10" s="214"/>
      <c r="GC10" s="214"/>
      <c r="GD10" s="214"/>
      <c r="GE10" s="214"/>
    </row>
    <row r="11" spans="1:187" ht="13.5" customHeight="1">
      <c r="A11" s="424" t="s">
        <v>350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35" t="str">
        <f>$AP$7</f>
        <v>0</v>
      </c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7"/>
      <c r="BE11" s="429" t="str">
        <f>$AP$7</f>
        <v>0</v>
      </c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1"/>
      <c r="BT11" s="429" t="str">
        <f>$AP$7</f>
        <v>0</v>
      </c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1"/>
      <c r="CI11" s="435" t="str">
        <f>$AP$7</f>
        <v>0</v>
      </c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7"/>
      <c r="CX11" s="435" t="str">
        <f>$AP$7</f>
        <v>0</v>
      </c>
      <c r="CY11" s="436"/>
      <c r="CZ11" s="436"/>
      <c r="DA11" s="436"/>
      <c r="DB11" s="436"/>
      <c r="DC11" s="436"/>
      <c r="DD11" s="436"/>
      <c r="DE11" s="436"/>
      <c r="DF11" s="436"/>
      <c r="DG11" s="436"/>
      <c r="DH11" s="436"/>
      <c r="DI11" s="436"/>
      <c r="DJ11" s="436"/>
      <c r="DK11" s="436"/>
      <c r="DL11" s="437"/>
      <c r="DM11" s="435" t="str">
        <f>$AP$7</f>
        <v>0</v>
      </c>
      <c r="DN11" s="436"/>
      <c r="DO11" s="436"/>
      <c r="DP11" s="436"/>
      <c r="DQ11" s="436"/>
      <c r="DR11" s="436"/>
      <c r="DS11" s="436"/>
      <c r="DT11" s="436"/>
      <c r="DU11" s="436"/>
      <c r="DV11" s="436"/>
      <c r="DW11" s="436"/>
      <c r="DX11" s="436"/>
      <c r="DY11" s="436"/>
      <c r="DZ11" s="436"/>
      <c r="EA11" s="437"/>
      <c r="EB11" s="435" t="str">
        <f>$AP$7</f>
        <v>0</v>
      </c>
      <c r="EC11" s="436"/>
      <c r="ED11" s="436"/>
      <c r="EE11" s="436"/>
      <c r="EF11" s="436"/>
      <c r="EG11" s="436"/>
      <c r="EH11" s="436"/>
      <c r="EI11" s="436"/>
      <c r="EJ11" s="436"/>
      <c r="EK11" s="436"/>
      <c r="EL11" s="436"/>
      <c r="EM11" s="436"/>
      <c r="EN11" s="436"/>
      <c r="EO11" s="436"/>
      <c r="EP11" s="437"/>
      <c r="EQ11" s="435" t="str">
        <f>$AP$7</f>
        <v>0</v>
      </c>
      <c r="ER11" s="436"/>
      <c r="ES11" s="436"/>
      <c r="ET11" s="436"/>
      <c r="EU11" s="436"/>
      <c r="EV11" s="436"/>
      <c r="EW11" s="436"/>
      <c r="EX11" s="436"/>
      <c r="EY11" s="436"/>
      <c r="EZ11" s="436"/>
      <c r="FA11" s="436"/>
      <c r="FB11" s="436"/>
      <c r="FC11" s="436"/>
      <c r="FD11" s="436"/>
      <c r="FE11" s="437"/>
      <c r="FF11" s="429" t="str">
        <f>$AP$7</f>
        <v>0</v>
      </c>
      <c r="FG11" s="430"/>
      <c r="FH11" s="430"/>
      <c r="FI11" s="430"/>
      <c r="FJ11" s="430"/>
      <c r="FK11" s="430"/>
      <c r="FL11" s="430"/>
      <c r="FM11" s="430"/>
      <c r="FN11" s="430"/>
      <c r="FO11" s="430"/>
      <c r="FP11" s="430"/>
      <c r="FQ11" s="431"/>
      <c r="FR11" s="223" t="str">
        <f aca="true" t="shared" si="2" ref="FR11:FY11">$AP$7</f>
        <v>0</v>
      </c>
      <c r="FS11" s="223" t="str">
        <f t="shared" si="2"/>
        <v>0</v>
      </c>
      <c r="FT11" s="223" t="str">
        <f t="shared" si="2"/>
        <v>0</v>
      </c>
      <c r="FU11" s="223" t="str">
        <f t="shared" si="2"/>
        <v>0</v>
      </c>
      <c r="FV11" s="223" t="str">
        <f t="shared" si="2"/>
        <v>0</v>
      </c>
      <c r="FW11" s="223" t="str">
        <f t="shared" si="2"/>
        <v>0</v>
      </c>
      <c r="FX11" s="223" t="str">
        <f t="shared" si="2"/>
        <v>0</v>
      </c>
      <c r="FY11" s="223" t="str">
        <f t="shared" si="2"/>
        <v>0</v>
      </c>
      <c r="FZ11" s="224">
        <v>0</v>
      </c>
      <c r="GA11" s="224">
        <v>0</v>
      </c>
      <c r="GB11" s="214"/>
      <c r="GC11" s="214"/>
      <c r="GD11" s="214"/>
      <c r="GE11" s="214"/>
    </row>
    <row r="12" spans="1:187" ht="15">
      <c r="A12" s="500" t="s">
        <v>351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19"/>
      <c r="ED12" s="419"/>
      <c r="EE12" s="419"/>
      <c r="EF12" s="419"/>
      <c r="EG12" s="419"/>
      <c r="EH12" s="419"/>
      <c r="EI12" s="419"/>
      <c r="EJ12" s="419"/>
      <c r="EK12" s="419"/>
      <c r="EL12" s="419"/>
      <c r="EM12" s="419"/>
      <c r="EN12" s="419"/>
      <c r="EO12" s="419"/>
      <c r="EP12" s="419"/>
      <c r="EQ12" s="419"/>
      <c r="ER12" s="419"/>
      <c r="ES12" s="419"/>
      <c r="ET12" s="419"/>
      <c r="EU12" s="419"/>
      <c r="EV12" s="419"/>
      <c r="EW12" s="419"/>
      <c r="EX12" s="419"/>
      <c r="EY12" s="419"/>
      <c r="EZ12" s="419"/>
      <c r="FA12" s="419"/>
      <c r="FB12" s="419"/>
      <c r="FC12" s="419"/>
      <c r="FD12" s="419"/>
      <c r="FE12" s="419"/>
      <c r="FF12" s="419"/>
      <c r="FG12" s="419"/>
      <c r="FH12" s="419"/>
      <c r="FI12" s="419"/>
      <c r="FJ12" s="419"/>
      <c r="FK12" s="419"/>
      <c r="FL12" s="419"/>
      <c r="FM12" s="419"/>
      <c r="FN12" s="419"/>
      <c r="FO12" s="419"/>
      <c r="FP12" s="419"/>
      <c r="FQ12" s="419"/>
      <c r="FR12" s="419"/>
      <c r="FS12" s="419"/>
      <c r="FT12" s="419"/>
      <c r="FU12" s="419"/>
      <c r="FV12" s="419"/>
      <c r="FW12" s="419"/>
      <c r="FX12" s="419"/>
      <c r="FY12" s="419"/>
      <c r="FZ12" s="419"/>
      <c r="GA12" s="420"/>
      <c r="GB12" s="214"/>
      <c r="GC12" s="214"/>
      <c r="GD12" s="214"/>
      <c r="GE12" s="214"/>
    </row>
    <row r="13" spans="1:187" ht="15" customHeight="1">
      <c r="A13" s="424" t="s">
        <v>352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5" t="s">
        <v>346</v>
      </c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4"/>
      <c r="BE13" s="438" t="s">
        <v>346</v>
      </c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25" t="s">
        <v>346</v>
      </c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4"/>
      <c r="CI13" s="425" t="s">
        <v>346</v>
      </c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4"/>
      <c r="CX13" s="438" t="s">
        <v>346</v>
      </c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38" t="s">
        <v>346</v>
      </c>
      <c r="DN13" s="445"/>
      <c r="DO13" s="445"/>
      <c r="DP13" s="445"/>
      <c r="DQ13" s="445"/>
      <c r="DR13" s="445"/>
      <c r="DS13" s="445"/>
      <c r="DT13" s="445"/>
      <c r="DU13" s="445"/>
      <c r="DV13" s="445"/>
      <c r="DW13" s="445"/>
      <c r="DX13" s="445"/>
      <c r="DY13" s="445"/>
      <c r="DZ13" s="445"/>
      <c r="EA13" s="445"/>
      <c r="EB13" s="438" t="s">
        <v>346</v>
      </c>
      <c r="EC13" s="445"/>
      <c r="ED13" s="445"/>
      <c r="EE13" s="445"/>
      <c r="EF13" s="445"/>
      <c r="EG13" s="445"/>
      <c r="EH13" s="445"/>
      <c r="EI13" s="445"/>
      <c r="EJ13" s="445"/>
      <c r="EK13" s="445"/>
      <c r="EL13" s="445"/>
      <c r="EM13" s="445"/>
      <c r="EN13" s="445"/>
      <c r="EO13" s="445"/>
      <c r="EP13" s="445"/>
      <c r="EQ13" s="438" t="s">
        <v>346</v>
      </c>
      <c r="ER13" s="445"/>
      <c r="ES13" s="445"/>
      <c r="ET13" s="445"/>
      <c r="EU13" s="445"/>
      <c r="EV13" s="445"/>
      <c r="EW13" s="445"/>
      <c r="EX13" s="445"/>
      <c r="EY13" s="445"/>
      <c r="EZ13" s="445"/>
      <c r="FA13" s="445"/>
      <c r="FB13" s="445"/>
      <c r="FC13" s="445"/>
      <c r="FD13" s="445"/>
      <c r="FE13" s="445"/>
      <c r="FF13" s="425" t="s">
        <v>346</v>
      </c>
      <c r="FG13" s="449"/>
      <c r="FH13" s="449"/>
      <c r="FI13" s="449"/>
      <c r="FJ13" s="449"/>
      <c r="FK13" s="449"/>
      <c r="FL13" s="449"/>
      <c r="FM13" s="449"/>
      <c r="FN13" s="449"/>
      <c r="FO13" s="449"/>
      <c r="FP13" s="449"/>
      <c r="FQ13" s="449"/>
      <c r="FR13" s="225" t="s">
        <v>346</v>
      </c>
      <c r="FS13" s="225" t="s">
        <v>346</v>
      </c>
      <c r="FT13" s="225" t="s">
        <v>346</v>
      </c>
      <c r="FU13" s="225" t="s">
        <v>346</v>
      </c>
      <c r="FV13" s="225" t="s">
        <v>346</v>
      </c>
      <c r="FW13" s="225" t="s">
        <v>346</v>
      </c>
      <c r="FX13" s="225" t="s">
        <v>346</v>
      </c>
      <c r="FY13" s="225" t="s">
        <v>346</v>
      </c>
      <c r="FZ13" s="224">
        <v>0</v>
      </c>
      <c r="GA13" s="224">
        <v>0</v>
      </c>
      <c r="GB13" s="214"/>
      <c r="GC13" s="214"/>
      <c r="GD13" s="214"/>
      <c r="GE13" s="214"/>
    </row>
    <row r="14" spans="1:187" ht="14.25" customHeight="1">
      <c r="A14" s="451" t="s">
        <v>353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3"/>
      <c r="AP14" s="425" t="s">
        <v>346</v>
      </c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4"/>
      <c r="BE14" s="425" t="s">
        <v>346</v>
      </c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4"/>
      <c r="BT14" s="425" t="s">
        <v>346</v>
      </c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4"/>
      <c r="CI14" s="425" t="s">
        <v>346</v>
      </c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4"/>
      <c r="CX14" s="438" t="s">
        <v>346</v>
      </c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38" t="s">
        <v>346</v>
      </c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5"/>
      <c r="EA14" s="445"/>
      <c r="EB14" s="438" t="s">
        <v>346</v>
      </c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38" t="s">
        <v>346</v>
      </c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25" t="s">
        <v>346</v>
      </c>
      <c r="FG14" s="449"/>
      <c r="FH14" s="449"/>
      <c r="FI14" s="449"/>
      <c r="FJ14" s="449"/>
      <c r="FK14" s="449"/>
      <c r="FL14" s="449"/>
      <c r="FM14" s="449"/>
      <c r="FN14" s="449"/>
      <c r="FO14" s="449"/>
      <c r="FP14" s="449"/>
      <c r="FQ14" s="449"/>
      <c r="FR14" s="225" t="s">
        <v>346</v>
      </c>
      <c r="FS14" s="225" t="s">
        <v>346</v>
      </c>
      <c r="FT14" s="225" t="s">
        <v>346</v>
      </c>
      <c r="FU14" s="225" t="s">
        <v>346</v>
      </c>
      <c r="FV14" s="225" t="s">
        <v>346</v>
      </c>
      <c r="FW14" s="225" t="s">
        <v>346</v>
      </c>
      <c r="FX14" s="225" t="s">
        <v>346</v>
      </c>
      <c r="FY14" s="225" t="s">
        <v>346</v>
      </c>
      <c r="FZ14" s="224">
        <v>0</v>
      </c>
      <c r="GA14" s="224">
        <v>0</v>
      </c>
      <c r="GB14" s="214"/>
      <c r="GC14" s="214"/>
      <c r="GD14" s="214"/>
      <c r="GE14" s="214"/>
    </row>
    <row r="15" spans="1:187" ht="15">
      <c r="A15" s="500" t="s">
        <v>354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419"/>
      <c r="DJ15" s="419"/>
      <c r="DK15" s="419"/>
      <c r="DL15" s="419"/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419"/>
      <c r="EA15" s="419"/>
      <c r="EB15" s="419"/>
      <c r="EC15" s="419"/>
      <c r="ED15" s="419"/>
      <c r="EE15" s="419"/>
      <c r="EF15" s="419"/>
      <c r="EG15" s="419"/>
      <c r="EH15" s="419"/>
      <c r="EI15" s="419"/>
      <c r="EJ15" s="419"/>
      <c r="EK15" s="419"/>
      <c r="EL15" s="419"/>
      <c r="EM15" s="419"/>
      <c r="EN15" s="419"/>
      <c r="EO15" s="419"/>
      <c r="EP15" s="419"/>
      <c r="EQ15" s="419"/>
      <c r="ER15" s="419"/>
      <c r="ES15" s="419"/>
      <c r="ET15" s="419"/>
      <c r="EU15" s="419"/>
      <c r="EV15" s="419"/>
      <c r="EW15" s="419"/>
      <c r="EX15" s="419"/>
      <c r="EY15" s="419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  <c r="FL15" s="419"/>
      <c r="FM15" s="419"/>
      <c r="FN15" s="419"/>
      <c r="FO15" s="419"/>
      <c r="FP15" s="419"/>
      <c r="FQ15" s="419"/>
      <c r="FR15" s="419"/>
      <c r="FS15" s="419"/>
      <c r="FT15" s="419"/>
      <c r="FU15" s="419"/>
      <c r="FV15" s="419"/>
      <c r="FW15" s="419"/>
      <c r="FX15" s="419"/>
      <c r="FY15" s="419"/>
      <c r="FZ15" s="419"/>
      <c r="GA15" s="420"/>
      <c r="GB15" s="214"/>
      <c r="GC15" s="214"/>
      <c r="GD15" s="214"/>
      <c r="GE15" s="214"/>
    </row>
    <row r="16" spans="1:187" ht="15">
      <c r="A16" s="454" t="s">
        <v>344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5"/>
      <c r="BX16" s="455"/>
      <c r="BY16" s="455"/>
      <c r="BZ16" s="455"/>
      <c r="CA16" s="455"/>
      <c r="CB16" s="455"/>
      <c r="CC16" s="455"/>
      <c r="CD16" s="455"/>
      <c r="CE16" s="455"/>
      <c r="CF16" s="455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5"/>
      <c r="CV16" s="455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5"/>
      <c r="DL16" s="455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5"/>
      <c r="EA16" s="455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5"/>
      <c r="FF16" s="455"/>
      <c r="FG16" s="455"/>
      <c r="FH16" s="455"/>
      <c r="FI16" s="455"/>
      <c r="FJ16" s="455"/>
      <c r="FK16" s="455"/>
      <c r="FL16" s="455"/>
      <c r="FM16" s="455"/>
      <c r="FN16" s="455"/>
      <c r="FO16" s="455"/>
      <c r="FP16" s="455"/>
      <c r="FQ16" s="455"/>
      <c r="FR16" s="455"/>
      <c r="FS16" s="455"/>
      <c r="FT16" s="455"/>
      <c r="FU16" s="455"/>
      <c r="FV16" s="455"/>
      <c r="FW16" s="455"/>
      <c r="FX16" s="455"/>
      <c r="FY16" s="455"/>
      <c r="FZ16" s="455"/>
      <c r="GA16" s="456"/>
      <c r="GB16" s="214"/>
      <c r="GC16" s="214"/>
      <c r="GD16" s="214"/>
      <c r="GE16" s="214"/>
    </row>
    <row r="17" spans="1:187" ht="44.25" customHeight="1">
      <c r="A17" s="457" t="s">
        <v>355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9"/>
      <c r="AP17" s="435" t="s">
        <v>227</v>
      </c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3"/>
      <c r="BE17" s="435" t="s">
        <v>227</v>
      </c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3"/>
      <c r="BT17" s="435" t="s">
        <v>227</v>
      </c>
      <c r="BU17" s="462"/>
      <c r="BV17" s="462"/>
      <c r="BW17" s="462"/>
      <c r="BX17" s="462"/>
      <c r="BY17" s="462"/>
      <c r="BZ17" s="462"/>
      <c r="CA17" s="462"/>
      <c r="CB17" s="462"/>
      <c r="CC17" s="462"/>
      <c r="CD17" s="462"/>
      <c r="CE17" s="462"/>
      <c r="CF17" s="462"/>
      <c r="CG17" s="462"/>
      <c r="CH17" s="463"/>
      <c r="CI17" s="435" t="s">
        <v>227</v>
      </c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3"/>
      <c r="CX17" s="432" t="s">
        <v>346</v>
      </c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0"/>
      <c r="DK17" s="460"/>
      <c r="DL17" s="461"/>
      <c r="DM17" s="435" t="s">
        <v>227</v>
      </c>
      <c r="DN17" s="462"/>
      <c r="DO17" s="462"/>
      <c r="DP17" s="462"/>
      <c r="DQ17" s="462"/>
      <c r="DR17" s="462"/>
      <c r="DS17" s="462"/>
      <c r="DT17" s="462"/>
      <c r="DU17" s="462"/>
      <c r="DV17" s="462"/>
      <c r="DW17" s="462"/>
      <c r="DX17" s="462"/>
      <c r="DY17" s="462"/>
      <c r="DZ17" s="462"/>
      <c r="EA17" s="463"/>
      <c r="EB17" s="435" t="s">
        <v>227</v>
      </c>
      <c r="EC17" s="462"/>
      <c r="ED17" s="462"/>
      <c r="EE17" s="462"/>
      <c r="EF17" s="462"/>
      <c r="EG17" s="462"/>
      <c r="EH17" s="462"/>
      <c r="EI17" s="462"/>
      <c r="EJ17" s="462"/>
      <c r="EK17" s="462"/>
      <c r="EL17" s="462"/>
      <c r="EM17" s="462"/>
      <c r="EN17" s="462"/>
      <c r="EO17" s="462"/>
      <c r="EP17" s="463"/>
      <c r="EQ17" s="435" t="s">
        <v>227</v>
      </c>
      <c r="ER17" s="462"/>
      <c r="ES17" s="462"/>
      <c r="ET17" s="462"/>
      <c r="EU17" s="462"/>
      <c r="EV17" s="462"/>
      <c r="EW17" s="462"/>
      <c r="EX17" s="462"/>
      <c r="EY17" s="462"/>
      <c r="EZ17" s="462"/>
      <c r="FA17" s="462"/>
      <c r="FB17" s="462"/>
      <c r="FC17" s="462"/>
      <c r="FD17" s="462"/>
      <c r="FE17" s="463"/>
      <c r="FF17" s="429" t="s">
        <v>227</v>
      </c>
      <c r="FG17" s="464"/>
      <c r="FH17" s="464"/>
      <c r="FI17" s="464"/>
      <c r="FJ17" s="464"/>
      <c r="FK17" s="464"/>
      <c r="FL17" s="464"/>
      <c r="FM17" s="464"/>
      <c r="FN17" s="464"/>
      <c r="FO17" s="464"/>
      <c r="FP17" s="464"/>
      <c r="FQ17" s="464"/>
      <c r="FR17" s="224">
        <v>0</v>
      </c>
      <c r="FS17" s="225" t="s">
        <v>346</v>
      </c>
      <c r="FT17" s="224">
        <v>0</v>
      </c>
      <c r="FU17" s="224">
        <v>0</v>
      </c>
      <c r="FV17" s="224">
        <v>0</v>
      </c>
      <c r="FW17" s="224">
        <v>0</v>
      </c>
      <c r="FX17" s="224">
        <v>0</v>
      </c>
      <c r="FY17" s="224">
        <v>0</v>
      </c>
      <c r="FZ17" s="224">
        <v>0</v>
      </c>
      <c r="GA17" s="224">
        <v>0</v>
      </c>
      <c r="GB17" s="214"/>
      <c r="GC17" s="214"/>
      <c r="GD17" s="214"/>
      <c r="GE17" s="214"/>
    </row>
    <row r="18" spans="1:187" ht="15">
      <c r="A18" s="500" t="s">
        <v>351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  <c r="DG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419"/>
      <c r="EA18" s="419"/>
      <c r="EB18" s="419"/>
      <c r="EC18" s="419"/>
      <c r="ED18" s="419"/>
      <c r="EE18" s="419"/>
      <c r="EF18" s="419"/>
      <c r="EG18" s="419"/>
      <c r="EH18" s="419"/>
      <c r="EI18" s="419"/>
      <c r="EJ18" s="419"/>
      <c r="EK18" s="419"/>
      <c r="EL18" s="419"/>
      <c r="EM18" s="419"/>
      <c r="EN18" s="419"/>
      <c r="EO18" s="419"/>
      <c r="EP18" s="419"/>
      <c r="EQ18" s="419"/>
      <c r="ER18" s="419"/>
      <c r="ES18" s="419"/>
      <c r="ET18" s="419"/>
      <c r="EU18" s="419"/>
      <c r="EV18" s="419"/>
      <c r="EW18" s="419"/>
      <c r="EX18" s="419"/>
      <c r="EY18" s="419"/>
      <c r="EZ18" s="419"/>
      <c r="FA18" s="419"/>
      <c r="FB18" s="419"/>
      <c r="FC18" s="419"/>
      <c r="FD18" s="419"/>
      <c r="FE18" s="419"/>
      <c r="FF18" s="419"/>
      <c r="FG18" s="419"/>
      <c r="FH18" s="419"/>
      <c r="FI18" s="419"/>
      <c r="FJ18" s="419"/>
      <c r="FK18" s="419"/>
      <c r="FL18" s="419"/>
      <c r="FM18" s="419"/>
      <c r="FN18" s="419"/>
      <c r="FO18" s="419"/>
      <c r="FP18" s="419"/>
      <c r="FQ18" s="419"/>
      <c r="FR18" s="419"/>
      <c r="FS18" s="419"/>
      <c r="FT18" s="419"/>
      <c r="FU18" s="419"/>
      <c r="FV18" s="419"/>
      <c r="FW18" s="419"/>
      <c r="FX18" s="419"/>
      <c r="FY18" s="419"/>
      <c r="FZ18" s="419"/>
      <c r="GA18" s="420"/>
      <c r="GB18" s="214"/>
      <c r="GC18" s="214"/>
      <c r="GD18" s="214"/>
      <c r="GE18" s="214"/>
    </row>
    <row r="19" spans="1:187" ht="30" customHeight="1">
      <c r="A19" s="457" t="s">
        <v>356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9"/>
      <c r="AP19" s="432" t="s">
        <v>346</v>
      </c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1"/>
      <c r="BE19" s="432" t="s">
        <v>346</v>
      </c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1"/>
      <c r="BT19" s="432" t="s">
        <v>346</v>
      </c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1"/>
      <c r="CI19" s="432" t="s">
        <v>346</v>
      </c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1"/>
      <c r="CX19" s="432" t="s">
        <v>346</v>
      </c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1"/>
      <c r="DM19" s="432" t="s">
        <v>346</v>
      </c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1"/>
      <c r="EB19" s="432" t="s">
        <v>346</v>
      </c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1"/>
      <c r="EQ19" s="432" t="s">
        <v>346</v>
      </c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1"/>
      <c r="FF19" s="425" t="s">
        <v>346</v>
      </c>
      <c r="FG19" s="449"/>
      <c r="FH19" s="449"/>
      <c r="FI19" s="449"/>
      <c r="FJ19" s="449"/>
      <c r="FK19" s="449"/>
      <c r="FL19" s="449"/>
      <c r="FM19" s="449"/>
      <c r="FN19" s="449"/>
      <c r="FO19" s="449"/>
      <c r="FP19" s="449"/>
      <c r="FQ19" s="449"/>
      <c r="FR19" s="225" t="s">
        <v>346</v>
      </c>
      <c r="FS19" s="225" t="s">
        <v>346</v>
      </c>
      <c r="FT19" s="225" t="s">
        <v>346</v>
      </c>
      <c r="FU19" s="225" t="s">
        <v>346</v>
      </c>
      <c r="FV19" s="225" t="s">
        <v>346</v>
      </c>
      <c r="FW19" s="226" t="s">
        <v>346</v>
      </c>
      <c r="FX19" s="225" t="s">
        <v>346</v>
      </c>
      <c r="FY19" s="225" t="s">
        <v>346</v>
      </c>
      <c r="FZ19" s="224">
        <v>0</v>
      </c>
      <c r="GA19" s="224">
        <v>0</v>
      </c>
      <c r="GB19" s="214"/>
      <c r="GC19" s="214"/>
      <c r="GD19" s="214"/>
      <c r="GE19" s="214"/>
    </row>
    <row r="20" spans="1:187" ht="15" customHeight="1">
      <c r="A20" s="457" t="s">
        <v>357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9"/>
      <c r="AP20" s="432" t="s">
        <v>346</v>
      </c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1"/>
      <c r="BE20" s="432" t="s">
        <v>346</v>
      </c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1"/>
      <c r="BT20" s="432" t="s">
        <v>346</v>
      </c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1"/>
      <c r="CI20" s="432" t="s">
        <v>346</v>
      </c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1"/>
      <c r="CX20" s="432" t="s">
        <v>346</v>
      </c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1"/>
      <c r="DM20" s="432" t="s">
        <v>346</v>
      </c>
      <c r="DN20" s="460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60"/>
      <c r="DZ20" s="460"/>
      <c r="EA20" s="461"/>
      <c r="EB20" s="432" t="s">
        <v>346</v>
      </c>
      <c r="EC20" s="460"/>
      <c r="ED20" s="460"/>
      <c r="EE20" s="460"/>
      <c r="EF20" s="460"/>
      <c r="EG20" s="460"/>
      <c r="EH20" s="460"/>
      <c r="EI20" s="460"/>
      <c r="EJ20" s="460"/>
      <c r="EK20" s="460"/>
      <c r="EL20" s="460"/>
      <c r="EM20" s="460"/>
      <c r="EN20" s="460"/>
      <c r="EO20" s="460"/>
      <c r="EP20" s="461"/>
      <c r="EQ20" s="432" t="s">
        <v>346</v>
      </c>
      <c r="ER20" s="460"/>
      <c r="ES20" s="460"/>
      <c r="ET20" s="460"/>
      <c r="EU20" s="460"/>
      <c r="EV20" s="460"/>
      <c r="EW20" s="460"/>
      <c r="EX20" s="460"/>
      <c r="EY20" s="460"/>
      <c r="EZ20" s="460"/>
      <c r="FA20" s="460"/>
      <c r="FB20" s="460"/>
      <c r="FC20" s="460"/>
      <c r="FD20" s="460"/>
      <c r="FE20" s="461"/>
      <c r="FF20" s="425" t="s">
        <v>346</v>
      </c>
      <c r="FG20" s="449"/>
      <c r="FH20" s="449"/>
      <c r="FI20" s="449"/>
      <c r="FJ20" s="449"/>
      <c r="FK20" s="449"/>
      <c r="FL20" s="449"/>
      <c r="FM20" s="449"/>
      <c r="FN20" s="449"/>
      <c r="FO20" s="449"/>
      <c r="FP20" s="449"/>
      <c r="FQ20" s="449"/>
      <c r="FR20" s="225" t="s">
        <v>346</v>
      </c>
      <c r="FS20" s="225" t="s">
        <v>346</v>
      </c>
      <c r="FT20" s="225" t="s">
        <v>346</v>
      </c>
      <c r="FU20" s="225" t="s">
        <v>346</v>
      </c>
      <c r="FV20" s="225" t="s">
        <v>346</v>
      </c>
      <c r="FW20" s="226" t="s">
        <v>346</v>
      </c>
      <c r="FX20" s="225" t="s">
        <v>346</v>
      </c>
      <c r="FY20" s="225" t="s">
        <v>346</v>
      </c>
      <c r="FZ20" s="224">
        <v>0</v>
      </c>
      <c r="GA20" s="224">
        <v>0</v>
      </c>
      <c r="GB20" s="214"/>
      <c r="GC20" s="214"/>
      <c r="GD20" s="214"/>
      <c r="GE20" s="214"/>
    </row>
    <row r="21" spans="1:187" ht="16.5" customHeight="1">
      <c r="A21" s="424" t="s">
        <v>358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45" t="s">
        <v>346</v>
      </c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 t="s">
        <v>346</v>
      </c>
      <c r="BF21" s="445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 t="s">
        <v>346</v>
      </c>
      <c r="BU21" s="445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 t="s">
        <v>346</v>
      </c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 t="s">
        <v>346</v>
      </c>
      <c r="CY21" s="445"/>
      <c r="CZ21" s="445"/>
      <c r="DA21" s="445"/>
      <c r="DB21" s="445"/>
      <c r="DC21" s="445"/>
      <c r="DD21" s="445"/>
      <c r="DE21" s="445"/>
      <c r="DF21" s="445"/>
      <c r="DG21" s="445"/>
      <c r="DH21" s="445"/>
      <c r="DI21" s="445"/>
      <c r="DJ21" s="445"/>
      <c r="DK21" s="445"/>
      <c r="DL21" s="445"/>
      <c r="DM21" s="445" t="s">
        <v>346</v>
      </c>
      <c r="DN21" s="445"/>
      <c r="DO21" s="445"/>
      <c r="DP21" s="445"/>
      <c r="DQ21" s="445"/>
      <c r="DR21" s="445"/>
      <c r="DS21" s="445"/>
      <c r="DT21" s="445"/>
      <c r="DU21" s="445"/>
      <c r="DV21" s="445"/>
      <c r="DW21" s="445"/>
      <c r="DX21" s="445"/>
      <c r="DY21" s="445"/>
      <c r="DZ21" s="445"/>
      <c r="EA21" s="445"/>
      <c r="EB21" s="445" t="s">
        <v>346</v>
      </c>
      <c r="EC21" s="445"/>
      <c r="ED21" s="445"/>
      <c r="EE21" s="445"/>
      <c r="EF21" s="445"/>
      <c r="EG21" s="445"/>
      <c r="EH21" s="445"/>
      <c r="EI21" s="445"/>
      <c r="EJ21" s="445"/>
      <c r="EK21" s="445"/>
      <c r="EL21" s="445"/>
      <c r="EM21" s="445"/>
      <c r="EN21" s="445"/>
      <c r="EO21" s="445"/>
      <c r="EP21" s="445"/>
      <c r="EQ21" s="445" t="s">
        <v>346</v>
      </c>
      <c r="ER21" s="445"/>
      <c r="ES21" s="445"/>
      <c r="ET21" s="445"/>
      <c r="EU21" s="445"/>
      <c r="EV21" s="445"/>
      <c r="EW21" s="445"/>
      <c r="EX21" s="445"/>
      <c r="EY21" s="445"/>
      <c r="EZ21" s="445"/>
      <c r="FA21" s="445"/>
      <c r="FB21" s="445"/>
      <c r="FC21" s="445"/>
      <c r="FD21" s="445"/>
      <c r="FE21" s="445"/>
      <c r="FF21" s="501" t="s">
        <v>346</v>
      </c>
      <c r="FG21" s="449"/>
      <c r="FH21" s="449"/>
      <c r="FI21" s="449"/>
      <c r="FJ21" s="449"/>
      <c r="FK21" s="449"/>
      <c r="FL21" s="449"/>
      <c r="FM21" s="449"/>
      <c r="FN21" s="449"/>
      <c r="FO21" s="449"/>
      <c r="FP21" s="449"/>
      <c r="FQ21" s="449"/>
      <c r="FR21" s="225" t="s">
        <v>346</v>
      </c>
      <c r="FS21" s="225" t="s">
        <v>346</v>
      </c>
      <c r="FT21" s="225" t="s">
        <v>346</v>
      </c>
      <c r="FU21" s="225" t="s">
        <v>346</v>
      </c>
      <c r="FV21" s="225" t="s">
        <v>346</v>
      </c>
      <c r="FW21" s="226" t="s">
        <v>346</v>
      </c>
      <c r="FX21" s="225" t="s">
        <v>346</v>
      </c>
      <c r="FY21" s="225" t="s">
        <v>346</v>
      </c>
      <c r="FZ21" s="224">
        <v>0</v>
      </c>
      <c r="GA21" s="224">
        <v>0</v>
      </c>
      <c r="GB21" s="214"/>
      <c r="GC21" s="214"/>
      <c r="GD21" s="214"/>
      <c r="GE21" s="214"/>
    </row>
    <row r="22" spans="1:187" ht="15">
      <c r="A22" s="500" t="s">
        <v>359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19"/>
      <c r="EV22" s="419"/>
      <c r="EW22" s="419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419"/>
      <c r="FL22" s="419"/>
      <c r="FM22" s="419"/>
      <c r="FN22" s="419"/>
      <c r="FO22" s="419"/>
      <c r="FP22" s="419"/>
      <c r="FQ22" s="419"/>
      <c r="FR22" s="419"/>
      <c r="FS22" s="419"/>
      <c r="FT22" s="419"/>
      <c r="FU22" s="419"/>
      <c r="FV22" s="419"/>
      <c r="FW22" s="419"/>
      <c r="FX22" s="419"/>
      <c r="FY22" s="419"/>
      <c r="FZ22" s="419"/>
      <c r="GA22" s="420"/>
      <c r="GB22" s="214"/>
      <c r="GC22" s="214"/>
      <c r="GD22" s="214"/>
      <c r="GE22" s="214"/>
    </row>
    <row r="23" spans="1:187" ht="15">
      <c r="A23" s="500" t="s">
        <v>344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19"/>
      <c r="EV23" s="419"/>
      <c r="EW23" s="419"/>
      <c r="EX23" s="419"/>
      <c r="EY23" s="419"/>
      <c r="EZ23" s="419"/>
      <c r="FA23" s="419"/>
      <c r="FB23" s="419"/>
      <c r="FC23" s="419"/>
      <c r="FD23" s="419"/>
      <c r="FE23" s="419"/>
      <c r="FF23" s="419"/>
      <c r="FG23" s="419"/>
      <c r="FH23" s="419"/>
      <c r="FI23" s="419"/>
      <c r="FJ23" s="419"/>
      <c r="FK23" s="419"/>
      <c r="FL23" s="419"/>
      <c r="FM23" s="419"/>
      <c r="FN23" s="419"/>
      <c r="FO23" s="419"/>
      <c r="FP23" s="419"/>
      <c r="FQ23" s="419"/>
      <c r="FR23" s="419"/>
      <c r="FS23" s="419"/>
      <c r="FT23" s="419"/>
      <c r="FU23" s="419"/>
      <c r="FV23" s="419"/>
      <c r="FW23" s="419"/>
      <c r="FX23" s="419"/>
      <c r="FY23" s="419"/>
      <c r="FZ23" s="419"/>
      <c r="GA23" s="420"/>
      <c r="GB23" s="214"/>
      <c r="GC23" s="214"/>
      <c r="GD23" s="214"/>
      <c r="GE23" s="214"/>
    </row>
    <row r="24" spans="1:187" ht="15">
      <c r="A24" s="220"/>
      <c r="B24" s="500" t="s">
        <v>49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  <c r="FH24" s="419"/>
      <c r="FI24" s="419"/>
      <c r="FJ24" s="419"/>
      <c r="FK24" s="419"/>
      <c r="FL24" s="419"/>
      <c r="FM24" s="419"/>
      <c r="FN24" s="419"/>
      <c r="FO24" s="419"/>
      <c r="FP24" s="419"/>
      <c r="FQ24" s="419"/>
      <c r="FR24" s="419"/>
      <c r="FS24" s="419"/>
      <c r="FT24" s="419"/>
      <c r="FU24" s="419"/>
      <c r="FV24" s="419"/>
      <c r="FW24" s="419"/>
      <c r="FX24" s="419"/>
      <c r="FY24" s="419"/>
      <c r="FZ24" s="419"/>
      <c r="GA24" s="420"/>
      <c r="GB24" s="214"/>
      <c r="GC24" s="214"/>
      <c r="GD24" s="214"/>
      <c r="GE24" s="214"/>
    </row>
    <row r="25" spans="1:187" ht="28.5" customHeight="1">
      <c r="A25" s="457" t="s">
        <v>360</v>
      </c>
      <c r="B25" s="458" t="s">
        <v>361</v>
      </c>
      <c r="C25" s="458" t="s">
        <v>361</v>
      </c>
      <c r="D25" s="458" t="s">
        <v>361</v>
      </c>
      <c r="E25" s="458" t="s">
        <v>361</v>
      </c>
      <c r="F25" s="458" t="s">
        <v>361</v>
      </c>
      <c r="G25" s="458" t="s">
        <v>361</v>
      </c>
      <c r="H25" s="458" t="s">
        <v>361</v>
      </c>
      <c r="I25" s="458" t="s">
        <v>361</v>
      </c>
      <c r="J25" s="458" t="s">
        <v>361</v>
      </c>
      <c r="K25" s="458" t="s">
        <v>361</v>
      </c>
      <c r="L25" s="458" t="s">
        <v>361</v>
      </c>
      <c r="M25" s="458" t="s">
        <v>361</v>
      </c>
      <c r="N25" s="458" t="s">
        <v>361</v>
      </c>
      <c r="O25" s="458" t="s">
        <v>361</v>
      </c>
      <c r="P25" s="458" t="s">
        <v>361</v>
      </c>
      <c r="Q25" s="458" t="s">
        <v>361</v>
      </c>
      <c r="R25" s="458" t="s">
        <v>361</v>
      </c>
      <c r="S25" s="458" t="s">
        <v>361</v>
      </c>
      <c r="T25" s="458" t="s">
        <v>361</v>
      </c>
      <c r="U25" s="458" t="s">
        <v>361</v>
      </c>
      <c r="V25" s="458" t="s">
        <v>361</v>
      </c>
      <c r="W25" s="458" t="s">
        <v>361</v>
      </c>
      <c r="X25" s="458" t="s">
        <v>361</v>
      </c>
      <c r="Y25" s="458" t="s">
        <v>361</v>
      </c>
      <c r="Z25" s="458" t="s">
        <v>361</v>
      </c>
      <c r="AA25" s="458" t="s">
        <v>361</v>
      </c>
      <c r="AB25" s="458" t="s">
        <v>361</v>
      </c>
      <c r="AC25" s="458" t="s">
        <v>361</v>
      </c>
      <c r="AD25" s="458" t="s">
        <v>361</v>
      </c>
      <c r="AE25" s="458" t="s">
        <v>361</v>
      </c>
      <c r="AF25" s="458" t="s">
        <v>361</v>
      </c>
      <c r="AG25" s="458" t="s">
        <v>361</v>
      </c>
      <c r="AH25" s="458" t="s">
        <v>361</v>
      </c>
      <c r="AI25" s="458" t="s">
        <v>361</v>
      </c>
      <c r="AJ25" s="458" t="s">
        <v>361</v>
      </c>
      <c r="AK25" s="458" t="s">
        <v>361</v>
      </c>
      <c r="AL25" s="458" t="s">
        <v>361</v>
      </c>
      <c r="AM25" s="458" t="s">
        <v>361</v>
      </c>
      <c r="AN25" s="458" t="s">
        <v>361</v>
      </c>
      <c r="AO25" s="459" t="s">
        <v>361</v>
      </c>
      <c r="AP25" s="432" t="s">
        <v>346</v>
      </c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1"/>
      <c r="BE25" s="435" t="s">
        <v>227</v>
      </c>
      <c r="BF25" s="462"/>
      <c r="BG25" s="462"/>
      <c r="BH25" s="462"/>
      <c r="BI25" s="462"/>
      <c r="BJ25" s="462"/>
      <c r="BK25" s="462"/>
      <c r="BL25" s="462"/>
      <c r="BM25" s="462"/>
      <c r="BN25" s="462"/>
      <c r="BO25" s="462"/>
      <c r="BP25" s="462"/>
      <c r="BQ25" s="462"/>
      <c r="BR25" s="462"/>
      <c r="BS25" s="463"/>
      <c r="BT25" s="435" t="s">
        <v>227</v>
      </c>
      <c r="BU25" s="462"/>
      <c r="BV25" s="462"/>
      <c r="BW25" s="462"/>
      <c r="BX25" s="462"/>
      <c r="BY25" s="462"/>
      <c r="BZ25" s="462"/>
      <c r="CA25" s="462"/>
      <c r="CB25" s="462"/>
      <c r="CC25" s="462"/>
      <c r="CD25" s="462"/>
      <c r="CE25" s="462"/>
      <c r="CF25" s="462"/>
      <c r="CG25" s="462"/>
      <c r="CH25" s="463"/>
      <c r="CI25" s="432" t="s">
        <v>346</v>
      </c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1"/>
      <c r="CX25" s="435" t="s">
        <v>227</v>
      </c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62"/>
      <c r="DL25" s="463"/>
      <c r="DM25" s="435" t="s">
        <v>227</v>
      </c>
      <c r="DN25" s="462"/>
      <c r="DO25" s="462"/>
      <c r="DP25" s="462"/>
      <c r="DQ25" s="462"/>
      <c r="DR25" s="462"/>
      <c r="DS25" s="462"/>
      <c r="DT25" s="462"/>
      <c r="DU25" s="462"/>
      <c r="DV25" s="462"/>
      <c r="DW25" s="462"/>
      <c r="DX25" s="462"/>
      <c r="DY25" s="462"/>
      <c r="DZ25" s="462"/>
      <c r="EA25" s="463"/>
      <c r="EB25" s="432" t="s">
        <v>346</v>
      </c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1"/>
      <c r="EQ25" s="435" t="s">
        <v>227</v>
      </c>
      <c r="ER25" s="462"/>
      <c r="ES25" s="462"/>
      <c r="ET25" s="462"/>
      <c r="EU25" s="462"/>
      <c r="EV25" s="462"/>
      <c r="EW25" s="462"/>
      <c r="EX25" s="462"/>
      <c r="EY25" s="462"/>
      <c r="EZ25" s="462"/>
      <c r="FA25" s="462"/>
      <c r="FB25" s="462"/>
      <c r="FC25" s="462"/>
      <c r="FD25" s="462"/>
      <c r="FE25" s="463"/>
      <c r="FF25" s="429" t="s">
        <v>227</v>
      </c>
      <c r="FG25" s="464"/>
      <c r="FH25" s="464"/>
      <c r="FI25" s="464"/>
      <c r="FJ25" s="464"/>
      <c r="FK25" s="464"/>
      <c r="FL25" s="464"/>
      <c r="FM25" s="464"/>
      <c r="FN25" s="464"/>
      <c r="FO25" s="464"/>
      <c r="FP25" s="464"/>
      <c r="FQ25" s="464"/>
      <c r="FR25" s="225" t="s">
        <v>346</v>
      </c>
      <c r="FS25" s="224">
        <v>0</v>
      </c>
      <c r="FT25" s="224">
        <v>0</v>
      </c>
      <c r="FU25" s="225" t="s">
        <v>346</v>
      </c>
      <c r="FV25" s="225" t="s">
        <v>346</v>
      </c>
      <c r="FW25" s="219">
        <v>0</v>
      </c>
      <c r="FX25" s="225" t="s">
        <v>346</v>
      </c>
      <c r="FY25" s="224">
        <v>0</v>
      </c>
      <c r="FZ25" s="224">
        <v>0</v>
      </c>
      <c r="GA25" s="224">
        <v>0</v>
      </c>
      <c r="GB25" s="214"/>
      <c r="GC25" s="214"/>
      <c r="GD25" s="214"/>
      <c r="GE25" s="214"/>
    </row>
    <row r="26" spans="1:187" ht="30" customHeight="1">
      <c r="A26" s="457" t="s">
        <v>362</v>
      </c>
      <c r="B26" s="458" t="s">
        <v>363</v>
      </c>
      <c r="C26" s="458" t="s">
        <v>363</v>
      </c>
      <c r="D26" s="458" t="s">
        <v>363</v>
      </c>
      <c r="E26" s="458" t="s">
        <v>363</v>
      </c>
      <c r="F26" s="458" t="s">
        <v>363</v>
      </c>
      <c r="G26" s="458" t="s">
        <v>363</v>
      </c>
      <c r="H26" s="458" t="s">
        <v>363</v>
      </c>
      <c r="I26" s="458" t="s">
        <v>363</v>
      </c>
      <c r="J26" s="458" t="s">
        <v>363</v>
      </c>
      <c r="K26" s="458" t="s">
        <v>363</v>
      </c>
      <c r="L26" s="458" t="s">
        <v>363</v>
      </c>
      <c r="M26" s="458" t="s">
        <v>363</v>
      </c>
      <c r="N26" s="458" t="s">
        <v>363</v>
      </c>
      <c r="O26" s="458" t="s">
        <v>363</v>
      </c>
      <c r="P26" s="458" t="s">
        <v>363</v>
      </c>
      <c r="Q26" s="458" t="s">
        <v>363</v>
      </c>
      <c r="R26" s="458" t="s">
        <v>363</v>
      </c>
      <c r="S26" s="458" t="s">
        <v>363</v>
      </c>
      <c r="T26" s="458" t="s">
        <v>363</v>
      </c>
      <c r="U26" s="458" t="s">
        <v>363</v>
      </c>
      <c r="V26" s="458" t="s">
        <v>363</v>
      </c>
      <c r="W26" s="458" t="s">
        <v>363</v>
      </c>
      <c r="X26" s="458" t="s">
        <v>363</v>
      </c>
      <c r="Y26" s="458" t="s">
        <v>363</v>
      </c>
      <c r="Z26" s="458" t="s">
        <v>363</v>
      </c>
      <c r="AA26" s="458" t="s">
        <v>363</v>
      </c>
      <c r="AB26" s="458" t="s">
        <v>363</v>
      </c>
      <c r="AC26" s="458" t="s">
        <v>363</v>
      </c>
      <c r="AD26" s="458" t="s">
        <v>363</v>
      </c>
      <c r="AE26" s="458" t="s">
        <v>363</v>
      </c>
      <c r="AF26" s="458" t="s">
        <v>363</v>
      </c>
      <c r="AG26" s="458" t="s">
        <v>363</v>
      </c>
      <c r="AH26" s="458" t="s">
        <v>363</v>
      </c>
      <c r="AI26" s="458" t="s">
        <v>363</v>
      </c>
      <c r="AJ26" s="458" t="s">
        <v>363</v>
      </c>
      <c r="AK26" s="458" t="s">
        <v>363</v>
      </c>
      <c r="AL26" s="458" t="s">
        <v>363</v>
      </c>
      <c r="AM26" s="458" t="s">
        <v>363</v>
      </c>
      <c r="AN26" s="458" t="s">
        <v>363</v>
      </c>
      <c r="AO26" s="459" t="s">
        <v>363</v>
      </c>
      <c r="AP26" s="432" t="s">
        <v>346</v>
      </c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1"/>
      <c r="BE26" s="432" t="s">
        <v>346</v>
      </c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1"/>
      <c r="BT26" s="435" t="s">
        <v>227</v>
      </c>
      <c r="BU26" s="462"/>
      <c r="BV26" s="462"/>
      <c r="BW26" s="462"/>
      <c r="BX26" s="462"/>
      <c r="BY26" s="462"/>
      <c r="BZ26" s="462"/>
      <c r="CA26" s="462"/>
      <c r="CB26" s="462"/>
      <c r="CC26" s="462"/>
      <c r="CD26" s="462"/>
      <c r="CE26" s="462"/>
      <c r="CF26" s="462"/>
      <c r="CG26" s="462"/>
      <c r="CH26" s="463"/>
      <c r="CI26" s="432" t="s">
        <v>346</v>
      </c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1"/>
      <c r="CX26" s="435" t="s">
        <v>227</v>
      </c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3"/>
      <c r="DM26" s="432" t="s">
        <v>346</v>
      </c>
      <c r="DN26" s="460"/>
      <c r="DO26" s="460"/>
      <c r="DP26" s="460"/>
      <c r="DQ26" s="460"/>
      <c r="DR26" s="460"/>
      <c r="DS26" s="460"/>
      <c r="DT26" s="460"/>
      <c r="DU26" s="460"/>
      <c r="DV26" s="460"/>
      <c r="DW26" s="460"/>
      <c r="DX26" s="460"/>
      <c r="DY26" s="460"/>
      <c r="DZ26" s="460"/>
      <c r="EA26" s="461"/>
      <c r="EB26" s="432" t="s">
        <v>346</v>
      </c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1"/>
      <c r="EQ26" s="432" t="s">
        <v>346</v>
      </c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1"/>
      <c r="FF26" s="429" t="s">
        <v>227</v>
      </c>
      <c r="FG26" s="464"/>
      <c r="FH26" s="464"/>
      <c r="FI26" s="464"/>
      <c r="FJ26" s="464"/>
      <c r="FK26" s="464"/>
      <c r="FL26" s="464"/>
      <c r="FM26" s="464"/>
      <c r="FN26" s="464"/>
      <c r="FO26" s="464"/>
      <c r="FP26" s="464"/>
      <c r="FQ26" s="464"/>
      <c r="FR26" s="225" t="s">
        <v>346</v>
      </c>
      <c r="FS26" s="224">
        <v>0</v>
      </c>
      <c r="FT26" s="225" t="s">
        <v>346</v>
      </c>
      <c r="FU26" s="225" t="s">
        <v>346</v>
      </c>
      <c r="FV26" s="225" t="s">
        <v>346</v>
      </c>
      <c r="FW26" s="226" t="s">
        <v>346</v>
      </c>
      <c r="FX26" s="225" t="s">
        <v>346</v>
      </c>
      <c r="FY26" s="225" t="s">
        <v>346</v>
      </c>
      <c r="FZ26" s="224">
        <v>0</v>
      </c>
      <c r="GA26" s="224">
        <v>0</v>
      </c>
      <c r="GB26" s="214"/>
      <c r="GC26" s="214"/>
      <c r="GD26" s="214"/>
      <c r="GE26" s="214"/>
    </row>
    <row r="27" spans="1:187" ht="15" customHeight="1">
      <c r="A27" s="468" t="s">
        <v>364</v>
      </c>
      <c r="B27" s="469" t="s">
        <v>365</v>
      </c>
      <c r="C27" s="469" t="s">
        <v>365</v>
      </c>
      <c r="D27" s="469" t="s">
        <v>365</v>
      </c>
      <c r="E27" s="469" t="s">
        <v>365</v>
      </c>
      <c r="F27" s="469" t="s">
        <v>365</v>
      </c>
      <c r="G27" s="469" t="s">
        <v>365</v>
      </c>
      <c r="H27" s="469" t="s">
        <v>365</v>
      </c>
      <c r="I27" s="469" t="s">
        <v>365</v>
      </c>
      <c r="J27" s="469" t="s">
        <v>365</v>
      </c>
      <c r="K27" s="469" t="s">
        <v>365</v>
      </c>
      <c r="L27" s="469" t="s">
        <v>365</v>
      </c>
      <c r="M27" s="469" t="s">
        <v>365</v>
      </c>
      <c r="N27" s="469" t="s">
        <v>365</v>
      </c>
      <c r="O27" s="469" t="s">
        <v>365</v>
      </c>
      <c r="P27" s="469" t="s">
        <v>365</v>
      </c>
      <c r="Q27" s="469" t="s">
        <v>365</v>
      </c>
      <c r="R27" s="469" t="s">
        <v>365</v>
      </c>
      <c r="S27" s="469" t="s">
        <v>365</v>
      </c>
      <c r="T27" s="469" t="s">
        <v>365</v>
      </c>
      <c r="U27" s="469" t="s">
        <v>365</v>
      </c>
      <c r="V27" s="469" t="s">
        <v>365</v>
      </c>
      <c r="W27" s="469" t="s">
        <v>365</v>
      </c>
      <c r="X27" s="469" t="s">
        <v>365</v>
      </c>
      <c r="Y27" s="469" t="s">
        <v>365</v>
      </c>
      <c r="Z27" s="469" t="s">
        <v>365</v>
      </c>
      <c r="AA27" s="469" t="s">
        <v>365</v>
      </c>
      <c r="AB27" s="469" t="s">
        <v>365</v>
      </c>
      <c r="AC27" s="469" t="s">
        <v>365</v>
      </c>
      <c r="AD27" s="469" t="s">
        <v>365</v>
      </c>
      <c r="AE27" s="469" t="s">
        <v>365</v>
      </c>
      <c r="AF27" s="469" t="s">
        <v>365</v>
      </c>
      <c r="AG27" s="469" t="s">
        <v>365</v>
      </c>
      <c r="AH27" s="469" t="s">
        <v>365</v>
      </c>
      <c r="AI27" s="469" t="s">
        <v>365</v>
      </c>
      <c r="AJ27" s="469" t="s">
        <v>365</v>
      </c>
      <c r="AK27" s="469" t="s">
        <v>365</v>
      </c>
      <c r="AL27" s="469" t="s">
        <v>365</v>
      </c>
      <c r="AM27" s="469" t="s">
        <v>365</v>
      </c>
      <c r="AN27" s="469" t="s">
        <v>365</v>
      </c>
      <c r="AO27" s="470" t="s">
        <v>365</v>
      </c>
      <c r="AP27" s="432" t="s">
        <v>346</v>
      </c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1"/>
      <c r="BE27" s="432" t="s">
        <v>346</v>
      </c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1"/>
      <c r="BT27" s="435" t="s">
        <v>227</v>
      </c>
      <c r="BU27" s="462"/>
      <c r="BV27" s="462"/>
      <c r="BW27" s="462"/>
      <c r="BX27" s="462"/>
      <c r="BY27" s="462"/>
      <c r="BZ27" s="462"/>
      <c r="CA27" s="462"/>
      <c r="CB27" s="462"/>
      <c r="CC27" s="462"/>
      <c r="CD27" s="462"/>
      <c r="CE27" s="462"/>
      <c r="CF27" s="462"/>
      <c r="CG27" s="462"/>
      <c r="CH27" s="463"/>
      <c r="CI27" s="432" t="s">
        <v>346</v>
      </c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1"/>
      <c r="CX27" s="435" t="s">
        <v>227</v>
      </c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I27" s="462"/>
      <c r="DJ27" s="462"/>
      <c r="DK27" s="462"/>
      <c r="DL27" s="463"/>
      <c r="DM27" s="432" t="s">
        <v>346</v>
      </c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1"/>
      <c r="EB27" s="432" t="s">
        <v>346</v>
      </c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1"/>
      <c r="EQ27" s="432" t="s">
        <v>346</v>
      </c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1"/>
      <c r="FF27" s="429" t="s">
        <v>227</v>
      </c>
      <c r="FG27" s="464"/>
      <c r="FH27" s="464"/>
      <c r="FI27" s="464"/>
      <c r="FJ27" s="464"/>
      <c r="FK27" s="464"/>
      <c r="FL27" s="464"/>
      <c r="FM27" s="464"/>
      <c r="FN27" s="464"/>
      <c r="FO27" s="464"/>
      <c r="FP27" s="464"/>
      <c r="FQ27" s="464"/>
      <c r="FR27" s="225" t="s">
        <v>346</v>
      </c>
      <c r="FS27" s="224">
        <v>0</v>
      </c>
      <c r="FT27" s="225" t="s">
        <v>346</v>
      </c>
      <c r="FU27" s="225" t="s">
        <v>346</v>
      </c>
      <c r="FV27" s="225" t="s">
        <v>346</v>
      </c>
      <c r="FW27" s="219">
        <v>0</v>
      </c>
      <c r="FX27" s="225" t="s">
        <v>346</v>
      </c>
      <c r="FY27" s="225" t="s">
        <v>346</v>
      </c>
      <c r="FZ27" s="224">
        <v>0</v>
      </c>
      <c r="GA27" s="224">
        <v>0</v>
      </c>
      <c r="GB27" s="214"/>
      <c r="GC27" s="214"/>
      <c r="GD27" s="214"/>
      <c r="GE27" s="214"/>
    </row>
    <row r="28" spans="1:187" ht="17.25" customHeight="1">
      <c r="A28" s="457" t="s">
        <v>366</v>
      </c>
      <c r="B28" s="458" t="s">
        <v>367</v>
      </c>
      <c r="C28" s="458" t="s">
        <v>367</v>
      </c>
      <c r="D28" s="458" t="s">
        <v>367</v>
      </c>
      <c r="E28" s="458" t="s">
        <v>367</v>
      </c>
      <c r="F28" s="458" t="s">
        <v>367</v>
      </c>
      <c r="G28" s="458" t="s">
        <v>367</v>
      </c>
      <c r="H28" s="458" t="s">
        <v>367</v>
      </c>
      <c r="I28" s="458" t="s">
        <v>367</v>
      </c>
      <c r="J28" s="458" t="s">
        <v>367</v>
      </c>
      <c r="K28" s="458" t="s">
        <v>367</v>
      </c>
      <c r="L28" s="458" t="s">
        <v>367</v>
      </c>
      <c r="M28" s="458" t="s">
        <v>367</v>
      </c>
      <c r="N28" s="458" t="s">
        <v>367</v>
      </c>
      <c r="O28" s="458" t="s">
        <v>367</v>
      </c>
      <c r="P28" s="458" t="s">
        <v>367</v>
      </c>
      <c r="Q28" s="458" t="s">
        <v>367</v>
      </c>
      <c r="R28" s="458" t="s">
        <v>367</v>
      </c>
      <c r="S28" s="458" t="s">
        <v>367</v>
      </c>
      <c r="T28" s="458" t="s">
        <v>367</v>
      </c>
      <c r="U28" s="458" t="s">
        <v>367</v>
      </c>
      <c r="V28" s="458" t="s">
        <v>367</v>
      </c>
      <c r="W28" s="458" t="s">
        <v>367</v>
      </c>
      <c r="X28" s="458" t="s">
        <v>367</v>
      </c>
      <c r="Y28" s="458" t="s">
        <v>367</v>
      </c>
      <c r="Z28" s="458" t="s">
        <v>367</v>
      </c>
      <c r="AA28" s="458" t="s">
        <v>367</v>
      </c>
      <c r="AB28" s="458" t="s">
        <v>367</v>
      </c>
      <c r="AC28" s="458" t="s">
        <v>367</v>
      </c>
      <c r="AD28" s="458" t="s">
        <v>367</v>
      </c>
      <c r="AE28" s="458" t="s">
        <v>367</v>
      </c>
      <c r="AF28" s="458" t="s">
        <v>367</v>
      </c>
      <c r="AG28" s="458" t="s">
        <v>367</v>
      </c>
      <c r="AH28" s="458" t="s">
        <v>367</v>
      </c>
      <c r="AI28" s="458" t="s">
        <v>367</v>
      </c>
      <c r="AJ28" s="458" t="s">
        <v>367</v>
      </c>
      <c r="AK28" s="458" t="s">
        <v>367</v>
      </c>
      <c r="AL28" s="458" t="s">
        <v>367</v>
      </c>
      <c r="AM28" s="458" t="s">
        <v>367</v>
      </c>
      <c r="AN28" s="458" t="s">
        <v>367</v>
      </c>
      <c r="AO28" s="459" t="s">
        <v>367</v>
      </c>
      <c r="AP28" s="435" t="s">
        <v>227</v>
      </c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3"/>
      <c r="BE28" s="432" t="s">
        <v>346</v>
      </c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1"/>
      <c r="BT28" s="432" t="s">
        <v>346</v>
      </c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1"/>
      <c r="CI28" s="435" t="s">
        <v>227</v>
      </c>
      <c r="CJ28" s="462"/>
      <c r="CK28" s="462"/>
      <c r="CL28" s="462"/>
      <c r="CM28" s="462"/>
      <c r="CN28" s="462"/>
      <c r="CO28" s="462"/>
      <c r="CP28" s="462"/>
      <c r="CQ28" s="462"/>
      <c r="CR28" s="462"/>
      <c r="CS28" s="462"/>
      <c r="CT28" s="462"/>
      <c r="CU28" s="462"/>
      <c r="CV28" s="462"/>
      <c r="CW28" s="463"/>
      <c r="CX28" s="435" t="s">
        <v>227</v>
      </c>
      <c r="CY28" s="462"/>
      <c r="CZ28" s="462"/>
      <c r="DA28" s="462"/>
      <c r="DB28" s="462"/>
      <c r="DC28" s="462"/>
      <c r="DD28" s="462"/>
      <c r="DE28" s="462"/>
      <c r="DF28" s="462"/>
      <c r="DG28" s="462"/>
      <c r="DH28" s="462"/>
      <c r="DI28" s="462"/>
      <c r="DJ28" s="462"/>
      <c r="DK28" s="462"/>
      <c r="DL28" s="463"/>
      <c r="DM28" s="432" t="s">
        <v>346</v>
      </c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1"/>
      <c r="EB28" s="435" t="s">
        <v>227</v>
      </c>
      <c r="EC28" s="462"/>
      <c r="ED28" s="462"/>
      <c r="EE28" s="462"/>
      <c r="EF28" s="462"/>
      <c r="EG28" s="462"/>
      <c r="EH28" s="462"/>
      <c r="EI28" s="462"/>
      <c r="EJ28" s="462"/>
      <c r="EK28" s="462"/>
      <c r="EL28" s="462"/>
      <c r="EM28" s="462"/>
      <c r="EN28" s="462"/>
      <c r="EO28" s="462"/>
      <c r="EP28" s="463"/>
      <c r="EQ28" s="432" t="s">
        <v>346</v>
      </c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1"/>
      <c r="FF28" s="425" t="s">
        <v>346</v>
      </c>
      <c r="FG28" s="449"/>
      <c r="FH28" s="449"/>
      <c r="FI28" s="449"/>
      <c r="FJ28" s="449"/>
      <c r="FK28" s="449"/>
      <c r="FL28" s="449"/>
      <c r="FM28" s="449"/>
      <c r="FN28" s="449"/>
      <c r="FO28" s="449"/>
      <c r="FP28" s="449"/>
      <c r="FQ28" s="449"/>
      <c r="FR28" s="224">
        <v>0</v>
      </c>
      <c r="FS28" s="224">
        <v>0</v>
      </c>
      <c r="FT28" s="225" t="s">
        <v>346</v>
      </c>
      <c r="FU28" s="224">
        <v>0</v>
      </c>
      <c r="FV28" s="225" t="s">
        <v>346</v>
      </c>
      <c r="FW28" s="226" t="s">
        <v>346</v>
      </c>
      <c r="FX28" s="224">
        <v>0</v>
      </c>
      <c r="FY28" s="225" t="s">
        <v>346</v>
      </c>
      <c r="FZ28" s="224">
        <v>0</v>
      </c>
      <c r="GA28" s="224">
        <v>0</v>
      </c>
      <c r="GB28" s="214"/>
      <c r="GC28" s="214"/>
      <c r="GD28" s="214"/>
      <c r="GE28" s="214"/>
    </row>
    <row r="29" spans="1:187" ht="30" customHeight="1">
      <c r="A29" s="457" t="s">
        <v>368</v>
      </c>
      <c r="B29" s="458" t="s">
        <v>369</v>
      </c>
      <c r="C29" s="458" t="s">
        <v>369</v>
      </c>
      <c r="D29" s="458" t="s">
        <v>369</v>
      </c>
      <c r="E29" s="458" t="s">
        <v>369</v>
      </c>
      <c r="F29" s="458" t="s">
        <v>369</v>
      </c>
      <c r="G29" s="458" t="s">
        <v>369</v>
      </c>
      <c r="H29" s="458" t="s">
        <v>369</v>
      </c>
      <c r="I29" s="458" t="s">
        <v>369</v>
      </c>
      <c r="J29" s="458" t="s">
        <v>369</v>
      </c>
      <c r="K29" s="458" t="s">
        <v>369</v>
      </c>
      <c r="L29" s="458" t="s">
        <v>369</v>
      </c>
      <c r="M29" s="458" t="s">
        <v>369</v>
      </c>
      <c r="N29" s="458" t="s">
        <v>369</v>
      </c>
      <c r="O29" s="458" t="s">
        <v>369</v>
      </c>
      <c r="P29" s="458" t="s">
        <v>369</v>
      </c>
      <c r="Q29" s="458" t="s">
        <v>369</v>
      </c>
      <c r="R29" s="458" t="s">
        <v>369</v>
      </c>
      <c r="S29" s="458" t="s">
        <v>369</v>
      </c>
      <c r="T29" s="458" t="s">
        <v>369</v>
      </c>
      <c r="U29" s="458" t="s">
        <v>369</v>
      </c>
      <c r="V29" s="458" t="s">
        <v>369</v>
      </c>
      <c r="W29" s="458" t="s">
        <v>369</v>
      </c>
      <c r="X29" s="458" t="s">
        <v>369</v>
      </c>
      <c r="Y29" s="458" t="s">
        <v>369</v>
      </c>
      <c r="Z29" s="458" t="s">
        <v>369</v>
      </c>
      <c r="AA29" s="458" t="s">
        <v>369</v>
      </c>
      <c r="AB29" s="458" t="s">
        <v>369</v>
      </c>
      <c r="AC29" s="458" t="s">
        <v>369</v>
      </c>
      <c r="AD29" s="458" t="s">
        <v>369</v>
      </c>
      <c r="AE29" s="458" t="s">
        <v>369</v>
      </c>
      <c r="AF29" s="458" t="s">
        <v>369</v>
      </c>
      <c r="AG29" s="458" t="s">
        <v>369</v>
      </c>
      <c r="AH29" s="458" t="s">
        <v>369</v>
      </c>
      <c r="AI29" s="458" t="s">
        <v>369</v>
      </c>
      <c r="AJ29" s="458" t="s">
        <v>369</v>
      </c>
      <c r="AK29" s="458" t="s">
        <v>369</v>
      </c>
      <c r="AL29" s="458" t="s">
        <v>369</v>
      </c>
      <c r="AM29" s="458" t="s">
        <v>369</v>
      </c>
      <c r="AN29" s="458" t="s">
        <v>369</v>
      </c>
      <c r="AO29" s="459" t="s">
        <v>369</v>
      </c>
      <c r="AP29" s="432" t="s">
        <v>346</v>
      </c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1"/>
      <c r="BE29" s="435" t="s">
        <v>227</v>
      </c>
      <c r="BF29" s="462"/>
      <c r="BG29" s="462"/>
      <c r="BH29" s="462"/>
      <c r="BI29" s="462"/>
      <c r="BJ29" s="462"/>
      <c r="BK29" s="462"/>
      <c r="BL29" s="462"/>
      <c r="BM29" s="462"/>
      <c r="BN29" s="462"/>
      <c r="BO29" s="462"/>
      <c r="BP29" s="462"/>
      <c r="BQ29" s="462"/>
      <c r="BR29" s="462"/>
      <c r="BS29" s="463"/>
      <c r="BT29" s="432" t="s">
        <v>346</v>
      </c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1"/>
      <c r="CI29" s="432" t="s">
        <v>346</v>
      </c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1"/>
      <c r="CX29" s="435" t="s">
        <v>227</v>
      </c>
      <c r="CY29" s="462"/>
      <c r="CZ29" s="462"/>
      <c r="DA29" s="462"/>
      <c r="DB29" s="462"/>
      <c r="DC29" s="462"/>
      <c r="DD29" s="462"/>
      <c r="DE29" s="462"/>
      <c r="DF29" s="462"/>
      <c r="DG29" s="462"/>
      <c r="DH29" s="462"/>
      <c r="DI29" s="462"/>
      <c r="DJ29" s="462"/>
      <c r="DK29" s="462"/>
      <c r="DL29" s="463"/>
      <c r="DM29" s="432" t="s">
        <v>346</v>
      </c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1"/>
      <c r="EB29" s="432" t="s">
        <v>346</v>
      </c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1"/>
      <c r="EQ29" s="432" t="s">
        <v>346</v>
      </c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1"/>
      <c r="FF29" s="425" t="s">
        <v>346</v>
      </c>
      <c r="FG29" s="449"/>
      <c r="FH29" s="449"/>
      <c r="FI29" s="449"/>
      <c r="FJ29" s="449"/>
      <c r="FK29" s="449"/>
      <c r="FL29" s="449"/>
      <c r="FM29" s="449"/>
      <c r="FN29" s="449"/>
      <c r="FO29" s="449"/>
      <c r="FP29" s="449"/>
      <c r="FQ29" s="449"/>
      <c r="FR29" s="225" t="s">
        <v>346</v>
      </c>
      <c r="FS29" s="225" t="s">
        <v>346</v>
      </c>
      <c r="FT29" s="225" t="s">
        <v>346</v>
      </c>
      <c r="FU29" s="225" t="s">
        <v>346</v>
      </c>
      <c r="FV29" s="225" t="s">
        <v>346</v>
      </c>
      <c r="FW29" s="226" t="s">
        <v>346</v>
      </c>
      <c r="FX29" s="225" t="s">
        <v>346</v>
      </c>
      <c r="FY29" s="225" t="s">
        <v>346</v>
      </c>
      <c r="FZ29" s="224">
        <v>0</v>
      </c>
      <c r="GA29" s="224">
        <v>0</v>
      </c>
      <c r="GB29" s="214"/>
      <c r="GC29" s="214"/>
      <c r="GD29" s="214"/>
      <c r="GE29" s="214"/>
    </row>
    <row r="30" spans="1:187" ht="16.5" customHeight="1">
      <c r="A30" s="457" t="s">
        <v>370</v>
      </c>
      <c r="B30" s="458" t="s">
        <v>371</v>
      </c>
      <c r="C30" s="458" t="s">
        <v>371</v>
      </c>
      <c r="D30" s="458" t="s">
        <v>371</v>
      </c>
      <c r="E30" s="458" t="s">
        <v>371</v>
      </c>
      <c r="F30" s="458" t="s">
        <v>371</v>
      </c>
      <c r="G30" s="458" t="s">
        <v>371</v>
      </c>
      <c r="H30" s="458" t="s">
        <v>371</v>
      </c>
      <c r="I30" s="458" t="s">
        <v>371</v>
      </c>
      <c r="J30" s="458" t="s">
        <v>371</v>
      </c>
      <c r="K30" s="458" t="s">
        <v>371</v>
      </c>
      <c r="L30" s="458" t="s">
        <v>371</v>
      </c>
      <c r="M30" s="458" t="s">
        <v>371</v>
      </c>
      <c r="N30" s="458" t="s">
        <v>371</v>
      </c>
      <c r="O30" s="458" t="s">
        <v>371</v>
      </c>
      <c r="P30" s="458" t="s">
        <v>371</v>
      </c>
      <c r="Q30" s="458" t="s">
        <v>371</v>
      </c>
      <c r="R30" s="458" t="s">
        <v>371</v>
      </c>
      <c r="S30" s="458" t="s">
        <v>371</v>
      </c>
      <c r="T30" s="458" t="s">
        <v>371</v>
      </c>
      <c r="U30" s="458" t="s">
        <v>371</v>
      </c>
      <c r="V30" s="458" t="s">
        <v>371</v>
      </c>
      <c r="W30" s="458" t="s">
        <v>371</v>
      </c>
      <c r="X30" s="458" t="s">
        <v>371</v>
      </c>
      <c r="Y30" s="458" t="s">
        <v>371</v>
      </c>
      <c r="Z30" s="458" t="s">
        <v>371</v>
      </c>
      <c r="AA30" s="458" t="s">
        <v>371</v>
      </c>
      <c r="AB30" s="458" t="s">
        <v>371</v>
      </c>
      <c r="AC30" s="458" t="s">
        <v>371</v>
      </c>
      <c r="AD30" s="458" t="s">
        <v>371</v>
      </c>
      <c r="AE30" s="458" t="s">
        <v>371</v>
      </c>
      <c r="AF30" s="458" t="s">
        <v>371</v>
      </c>
      <c r="AG30" s="458" t="s">
        <v>371</v>
      </c>
      <c r="AH30" s="458" t="s">
        <v>371</v>
      </c>
      <c r="AI30" s="458" t="s">
        <v>371</v>
      </c>
      <c r="AJ30" s="458" t="s">
        <v>371</v>
      </c>
      <c r="AK30" s="458" t="s">
        <v>371</v>
      </c>
      <c r="AL30" s="458" t="s">
        <v>371</v>
      </c>
      <c r="AM30" s="458" t="s">
        <v>371</v>
      </c>
      <c r="AN30" s="458" t="s">
        <v>371</v>
      </c>
      <c r="AO30" s="459" t="s">
        <v>371</v>
      </c>
      <c r="AP30" s="435" t="s">
        <v>227</v>
      </c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3"/>
      <c r="BE30" s="432" t="s">
        <v>346</v>
      </c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1"/>
      <c r="BT30" s="432" t="s">
        <v>346</v>
      </c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1"/>
      <c r="CI30" s="435" t="s">
        <v>227</v>
      </c>
      <c r="CJ30" s="462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3"/>
      <c r="CX30" s="432" t="s">
        <v>346</v>
      </c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1"/>
      <c r="DM30" s="432" t="s">
        <v>346</v>
      </c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1"/>
      <c r="EB30" s="435" t="s">
        <v>227</v>
      </c>
      <c r="EC30" s="462"/>
      <c r="ED30" s="462"/>
      <c r="EE30" s="462"/>
      <c r="EF30" s="462"/>
      <c r="EG30" s="462"/>
      <c r="EH30" s="462"/>
      <c r="EI30" s="462"/>
      <c r="EJ30" s="462"/>
      <c r="EK30" s="462"/>
      <c r="EL30" s="462"/>
      <c r="EM30" s="462"/>
      <c r="EN30" s="462"/>
      <c r="EO30" s="462"/>
      <c r="EP30" s="463"/>
      <c r="EQ30" s="432" t="s">
        <v>346</v>
      </c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1"/>
      <c r="FF30" s="425" t="s">
        <v>346</v>
      </c>
      <c r="FG30" s="449"/>
      <c r="FH30" s="449"/>
      <c r="FI30" s="449"/>
      <c r="FJ30" s="449"/>
      <c r="FK30" s="449"/>
      <c r="FL30" s="449"/>
      <c r="FM30" s="449"/>
      <c r="FN30" s="449"/>
      <c r="FO30" s="449"/>
      <c r="FP30" s="449"/>
      <c r="FQ30" s="449"/>
      <c r="FR30" s="224">
        <v>0</v>
      </c>
      <c r="FS30" s="224">
        <v>0</v>
      </c>
      <c r="FT30" s="225" t="s">
        <v>346</v>
      </c>
      <c r="FU30" s="224">
        <v>0</v>
      </c>
      <c r="FV30" s="225" t="s">
        <v>346</v>
      </c>
      <c r="FW30" s="226" t="s">
        <v>346</v>
      </c>
      <c r="FX30" s="224">
        <v>0</v>
      </c>
      <c r="FY30" s="225" t="s">
        <v>346</v>
      </c>
      <c r="FZ30" s="224">
        <v>0</v>
      </c>
      <c r="GA30" s="224">
        <v>0</v>
      </c>
      <c r="GB30" s="214"/>
      <c r="GC30" s="214"/>
      <c r="GD30" s="214"/>
      <c r="GE30" s="214"/>
    </row>
    <row r="31" spans="1:187" ht="28.5" customHeight="1">
      <c r="A31" s="457" t="s">
        <v>372</v>
      </c>
      <c r="B31" s="458" t="s">
        <v>373</v>
      </c>
      <c r="C31" s="458" t="s">
        <v>373</v>
      </c>
      <c r="D31" s="458" t="s">
        <v>373</v>
      </c>
      <c r="E31" s="458" t="s">
        <v>373</v>
      </c>
      <c r="F31" s="458" t="s">
        <v>373</v>
      </c>
      <c r="G31" s="458" t="s">
        <v>373</v>
      </c>
      <c r="H31" s="458" t="s">
        <v>373</v>
      </c>
      <c r="I31" s="458" t="s">
        <v>373</v>
      </c>
      <c r="J31" s="458" t="s">
        <v>373</v>
      </c>
      <c r="K31" s="458" t="s">
        <v>373</v>
      </c>
      <c r="L31" s="458" t="s">
        <v>373</v>
      </c>
      <c r="M31" s="458" t="s">
        <v>373</v>
      </c>
      <c r="N31" s="458" t="s">
        <v>373</v>
      </c>
      <c r="O31" s="458" t="s">
        <v>373</v>
      </c>
      <c r="P31" s="458" t="s">
        <v>373</v>
      </c>
      <c r="Q31" s="458" t="s">
        <v>373</v>
      </c>
      <c r="R31" s="458" t="s">
        <v>373</v>
      </c>
      <c r="S31" s="458" t="s">
        <v>373</v>
      </c>
      <c r="T31" s="458" t="s">
        <v>373</v>
      </c>
      <c r="U31" s="458" t="s">
        <v>373</v>
      </c>
      <c r="V31" s="458" t="s">
        <v>373</v>
      </c>
      <c r="W31" s="458" t="s">
        <v>373</v>
      </c>
      <c r="X31" s="458" t="s">
        <v>373</v>
      </c>
      <c r="Y31" s="458" t="s">
        <v>373</v>
      </c>
      <c r="Z31" s="458" t="s">
        <v>373</v>
      </c>
      <c r="AA31" s="458" t="s">
        <v>373</v>
      </c>
      <c r="AB31" s="458" t="s">
        <v>373</v>
      </c>
      <c r="AC31" s="458" t="s">
        <v>373</v>
      </c>
      <c r="AD31" s="458" t="s">
        <v>373</v>
      </c>
      <c r="AE31" s="458" t="s">
        <v>373</v>
      </c>
      <c r="AF31" s="458" t="s">
        <v>373</v>
      </c>
      <c r="AG31" s="458" t="s">
        <v>373</v>
      </c>
      <c r="AH31" s="458" t="s">
        <v>373</v>
      </c>
      <c r="AI31" s="458" t="s">
        <v>373</v>
      </c>
      <c r="AJ31" s="458" t="s">
        <v>373</v>
      </c>
      <c r="AK31" s="458" t="s">
        <v>373</v>
      </c>
      <c r="AL31" s="458" t="s">
        <v>373</v>
      </c>
      <c r="AM31" s="458" t="s">
        <v>373</v>
      </c>
      <c r="AN31" s="458" t="s">
        <v>373</v>
      </c>
      <c r="AO31" s="459" t="s">
        <v>373</v>
      </c>
      <c r="AP31" s="432" t="s">
        <v>346</v>
      </c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1"/>
      <c r="BE31" s="435" t="s">
        <v>227</v>
      </c>
      <c r="BF31" s="462"/>
      <c r="BG31" s="462"/>
      <c r="BH31" s="462"/>
      <c r="BI31" s="462"/>
      <c r="BJ31" s="462"/>
      <c r="BK31" s="462"/>
      <c r="BL31" s="462"/>
      <c r="BM31" s="462"/>
      <c r="BN31" s="462"/>
      <c r="BO31" s="462"/>
      <c r="BP31" s="462"/>
      <c r="BQ31" s="462"/>
      <c r="BR31" s="462"/>
      <c r="BS31" s="463"/>
      <c r="BT31" s="435" t="s">
        <v>227</v>
      </c>
      <c r="BU31" s="462"/>
      <c r="BV31" s="462"/>
      <c r="BW31" s="462"/>
      <c r="BX31" s="462"/>
      <c r="BY31" s="462"/>
      <c r="BZ31" s="462"/>
      <c r="CA31" s="462"/>
      <c r="CB31" s="462"/>
      <c r="CC31" s="462"/>
      <c r="CD31" s="462"/>
      <c r="CE31" s="462"/>
      <c r="CF31" s="462"/>
      <c r="CG31" s="462"/>
      <c r="CH31" s="463"/>
      <c r="CI31" s="432" t="s">
        <v>346</v>
      </c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1"/>
      <c r="CX31" s="435" t="s">
        <v>227</v>
      </c>
      <c r="CY31" s="462"/>
      <c r="CZ31" s="462"/>
      <c r="DA31" s="462"/>
      <c r="DB31" s="462"/>
      <c r="DC31" s="462"/>
      <c r="DD31" s="462"/>
      <c r="DE31" s="462"/>
      <c r="DF31" s="462"/>
      <c r="DG31" s="462"/>
      <c r="DH31" s="462"/>
      <c r="DI31" s="462"/>
      <c r="DJ31" s="462"/>
      <c r="DK31" s="462"/>
      <c r="DL31" s="463"/>
      <c r="DM31" s="435" t="s">
        <v>227</v>
      </c>
      <c r="DN31" s="462"/>
      <c r="DO31" s="462"/>
      <c r="DP31" s="462"/>
      <c r="DQ31" s="462"/>
      <c r="DR31" s="462"/>
      <c r="DS31" s="462"/>
      <c r="DT31" s="462"/>
      <c r="DU31" s="462"/>
      <c r="DV31" s="462"/>
      <c r="DW31" s="462"/>
      <c r="DX31" s="462"/>
      <c r="DY31" s="462"/>
      <c r="DZ31" s="462"/>
      <c r="EA31" s="463"/>
      <c r="EB31" s="432" t="s">
        <v>346</v>
      </c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1"/>
      <c r="EQ31" s="435" t="s">
        <v>227</v>
      </c>
      <c r="ER31" s="462"/>
      <c r="ES31" s="462"/>
      <c r="ET31" s="462"/>
      <c r="EU31" s="462"/>
      <c r="EV31" s="462"/>
      <c r="EW31" s="462"/>
      <c r="EX31" s="462"/>
      <c r="EY31" s="462"/>
      <c r="EZ31" s="462"/>
      <c r="FA31" s="462"/>
      <c r="FB31" s="462"/>
      <c r="FC31" s="462"/>
      <c r="FD31" s="462"/>
      <c r="FE31" s="463"/>
      <c r="FF31" s="429" t="s">
        <v>227</v>
      </c>
      <c r="FG31" s="464"/>
      <c r="FH31" s="464"/>
      <c r="FI31" s="464"/>
      <c r="FJ31" s="464"/>
      <c r="FK31" s="464"/>
      <c r="FL31" s="464"/>
      <c r="FM31" s="464"/>
      <c r="FN31" s="464"/>
      <c r="FO31" s="464"/>
      <c r="FP31" s="464"/>
      <c r="FQ31" s="464"/>
      <c r="FR31" s="225" t="s">
        <v>346</v>
      </c>
      <c r="FS31" s="227">
        <v>0</v>
      </c>
      <c r="FT31" s="227">
        <v>0</v>
      </c>
      <c r="FU31" s="225" t="s">
        <v>346</v>
      </c>
      <c r="FV31" s="224">
        <v>0</v>
      </c>
      <c r="FW31" s="219">
        <v>0</v>
      </c>
      <c r="FX31" s="225" t="s">
        <v>346</v>
      </c>
      <c r="FY31" s="224">
        <v>0</v>
      </c>
      <c r="FZ31" s="224">
        <v>0</v>
      </c>
      <c r="GA31" s="224">
        <v>0</v>
      </c>
      <c r="GB31" s="214"/>
      <c r="GC31" s="214"/>
      <c r="GD31" s="214"/>
      <c r="GE31" s="214"/>
    </row>
    <row r="32" spans="1:187" ht="16.5" customHeight="1">
      <c r="A32" s="468" t="s">
        <v>374</v>
      </c>
      <c r="B32" s="469" t="s">
        <v>375</v>
      </c>
      <c r="C32" s="469" t="s">
        <v>375</v>
      </c>
      <c r="D32" s="469" t="s">
        <v>375</v>
      </c>
      <c r="E32" s="469" t="s">
        <v>375</v>
      </c>
      <c r="F32" s="469" t="s">
        <v>375</v>
      </c>
      <c r="G32" s="469" t="s">
        <v>375</v>
      </c>
      <c r="H32" s="469" t="s">
        <v>375</v>
      </c>
      <c r="I32" s="469" t="s">
        <v>375</v>
      </c>
      <c r="J32" s="469" t="s">
        <v>375</v>
      </c>
      <c r="K32" s="469" t="s">
        <v>375</v>
      </c>
      <c r="L32" s="469" t="s">
        <v>375</v>
      </c>
      <c r="M32" s="469" t="s">
        <v>375</v>
      </c>
      <c r="N32" s="469" t="s">
        <v>375</v>
      </c>
      <c r="O32" s="469" t="s">
        <v>375</v>
      </c>
      <c r="P32" s="469" t="s">
        <v>375</v>
      </c>
      <c r="Q32" s="469" t="s">
        <v>375</v>
      </c>
      <c r="R32" s="469" t="s">
        <v>375</v>
      </c>
      <c r="S32" s="469" t="s">
        <v>375</v>
      </c>
      <c r="T32" s="469" t="s">
        <v>375</v>
      </c>
      <c r="U32" s="469" t="s">
        <v>375</v>
      </c>
      <c r="V32" s="469" t="s">
        <v>375</v>
      </c>
      <c r="W32" s="469" t="s">
        <v>375</v>
      </c>
      <c r="X32" s="469" t="s">
        <v>375</v>
      </c>
      <c r="Y32" s="469" t="s">
        <v>375</v>
      </c>
      <c r="Z32" s="469" t="s">
        <v>375</v>
      </c>
      <c r="AA32" s="469" t="s">
        <v>375</v>
      </c>
      <c r="AB32" s="469" t="s">
        <v>375</v>
      </c>
      <c r="AC32" s="469" t="s">
        <v>375</v>
      </c>
      <c r="AD32" s="469" t="s">
        <v>375</v>
      </c>
      <c r="AE32" s="469" t="s">
        <v>375</v>
      </c>
      <c r="AF32" s="469" t="s">
        <v>375</v>
      </c>
      <c r="AG32" s="469" t="s">
        <v>375</v>
      </c>
      <c r="AH32" s="469" t="s">
        <v>375</v>
      </c>
      <c r="AI32" s="469" t="s">
        <v>375</v>
      </c>
      <c r="AJ32" s="469" t="s">
        <v>375</v>
      </c>
      <c r="AK32" s="469" t="s">
        <v>375</v>
      </c>
      <c r="AL32" s="469" t="s">
        <v>375</v>
      </c>
      <c r="AM32" s="469" t="s">
        <v>375</v>
      </c>
      <c r="AN32" s="469" t="s">
        <v>375</v>
      </c>
      <c r="AO32" s="470" t="s">
        <v>375</v>
      </c>
      <c r="AP32" s="435" t="s">
        <v>227</v>
      </c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3"/>
      <c r="BE32" s="435" t="s">
        <v>227</v>
      </c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3"/>
      <c r="BT32" s="432" t="s">
        <v>346</v>
      </c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1"/>
      <c r="CI32" s="435" t="s">
        <v>227</v>
      </c>
      <c r="CJ32" s="462"/>
      <c r="CK32" s="462"/>
      <c r="CL32" s="462"/>
      <c r="CM32" s="462"/>
      <c r="CN32" s="462"/>
      <c r="CO32" s="462"/>
      <c r="CP32" s="462"/>
      <c r="CQ32" s="462"/>
      <c r="CR32" s="462"/>
      <c r="CS32" s="462"/>
      <c r="CT32" s="462"/>
      <c r="CU32" s="462"/>
      <c r="CV32" s="462"/>
      <c r="CW32" s="463"/>
      <c r="CX32" s="432" t="s">
        <v>346</v>
      </c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1"/>
      <c r="DM32" s="432" t="s">
        <v>346</v>
      </c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1"/>
      <c r="EB32" s="435" t="s">
        <v>227</v>
      </c>
      <c r="EC32" s="462"/>
      <c r="ED32" s="462"/>
      <c r="EE32" s="462"/>
      <c r="EF32" s="462"/>
      <c r="EG32" s="462"/>
      <c r="EH32" s="462"/>
      <c r="EI32" s="462"/>
      <c r="EJ32" s="462"/>
      <c r="EK32" s="462"/>
      <c r="EL32" s="462"/>
      <c r="EM32" s="462"/>
      <c r="EN32" s="462"/>
      <c r="EO32" s="462"/>
      <c r="EP32" s="463"/>
      <c r="EQ32" s="435" t="s">
        <v>227</v>
      </c>
      <c r="ER32" s="462"/>
      <c r="ES32" s="462"/>
      <c r="ET32" s="462"/>
      <c r="EU32" s="462"/>
      <c r="EV32" s="462"/>
      <c r="EW32" s="462"/>
      <c r="EX32" s="462"/>
      <c r="EY32" s="462"/>
      <c r="EZ32" s="462"/>
      <c r="FA32" s="462"/>
      <c r="FB32" s="462"/>
      <c r="FC32" s="462"/>
      <c r="FD32" s="462"/>
      <c r="FE32" s="463"/>
      <c r="FF32" s="425" t="s">
        <v>346</v>
      </c>
      <c r="FG32" s="449"/>
      <c r="FH32" s="449"/>
      <c r="FI32" s="449"/>
      <c r="FJ32" s="449"/>
      <c r="FK32" s="449"/>
      <c r="FL32" s="449"/>
      <c r="FM32" s="449"/>
      <c r="FN32" s="449"/>
      <c r="FO32" s="449"/>
      <c r="FP32" s="449"/>
      <c r="FQ32" s="449"/>
      <c r="FR32" s="224">
        <v>0</v>
      </c>
      <c r="FS32" s="225" t="s">
        <v>346</v>
      </c>
      <c r="FT32" s="225" t="s">
        <v>346</v>
      </c>
      <c r="FU32" s="224">
        <v>0</v>
      </c>
      <c r="FV32" s="224">
        <v>0</v>
      </c>
      <c r="FW32" s="226" t="s">
        <v>346</v>
      </c>
      <c r="FX32" s="224">
        <v>0</v>
      </c>
      <c r="FY32" s="225" t="s">
        <v>346</v>
      </c>
      <c r="FZ32" s="224">
        <v>0</v>
      </c>
      <c r="GA32" s="224">
        <v>0</v>
      </c>
      <c r="GB32" s="214"/>
      <c r="GC32" s="214"/>
      <c r="GD32" s="214"/>
      <c r="GE32" s="214"/>
    </row>
    <row r="33" spans="1:187" ht="15.75" customHeight="1">
      <c r="A33" s="468" t="s">
        <v>376</v>
      </c>
      <c r="B33" s="469" t="s">
        <v>375</v>
      </c>
      <c r="C33" s="469" t="s">
        <v>375</v>
      </c>
      <c r="D33" s="469" t="s">
        <v>375</v>
      </c>
      <c r="E33" s="469" t="s">
        <v>375</v>
      </c>
      <c r="F33" s="469" t="s">
        <v>375</v>
      </c>
      <c r="G33" s="469" t="s">
        <v>375</v>
      </c>
      <c r="H33" s="469" t="s">
        <v>375</v>
      </c>
      <c r="I33" s="469" t="s">
        <v>375</v>
      </c>
      <c r="J33" s="469" t="s">
        <v>375</v>
      </c>
      <c r="K33" s="469" t="s">
        <v>375</v>
      </c>
      <c r="L33" s="469" t="s">
        <v>375</v>
      </c>
      <c r="M33" s="469" t="s">
        <v>375</v>
      </c>
      <c r="N33" s="469" t="s">
        <v>375</v>
      </c>
      <c r="O33" s="469" t="s">
        <v>375</v>
      </c>
      <c r="P33" s="469" t="s">
        <v>375</v>
      </c>
      <c r="Q33" s="469" t="s">
        <v>375</v>
      </c>
      <c r="R33" s="469" t="s">
        <v>375</v>
      </c>
      <c r="S33" s="469" t="s">
        <v>375</v>
      </c>
      <c r="T33" s="469" t="s">
        <v>375</v>
      </c>
      <c r="U33" s="469" t="s">
        <v>375</v>
      </c>
      <c r="V33" s="469" t="s">
        <v>375</v>
      </c>
      <c r="W33" s="469" t="s">
        <v>375</v>
      </c>
      <c r="X33" s="469" t="s">
        <v>375</v>
      </c>
      <c r="Y33" s="469" t="s">
        <v>375</v>
      </c>
      <c r="Z33" s="469" t="s">
        <v>375</v>
      </c>
      <c r="AA33" s="469" t="s">
        <v>375</v>
      </c>
      <c r="AB33" s="469" t="s">
        <v>375</v>
      </c>
      <c r="AC33" s="469" t="s">
        <v>375</v>
      </c>
      <c r="AD33" s="469" t="s">
        <v>375</v>
      </c>
      <c r="AE33" s="469" t="s">
        <v>375</v>
      </c>
      <c r="AF33" s="469" t="s">
        <v>375</v>
      </c>
      <c r="AG33" s="469" t="s">
        <v>375</v>
      </c>
      <c r="AH33" s="469" t="s">
        <v>375</v>
      </c>
      <c r="AI33" s="469" t="s">
        <v>375</v>
      </c>
      <c r="AJ33" s="469" t="s">
        <v>375</v>
      </c>
      <c r="AK33" s="469" t="s">
        <v>375</v>
      </c>
      <c r="AL33" s="469" t="s">
        <v>375</v>
      </c>
      <c r="AM33" s="469" t="s">
        <v>375</v>
      </c>
      <c r="AN33" s="469" t="s">
        <v>375</v>
      </c>
      <c r="AO33" s="470" t="s">
        <v>375</v>
      </c>
      <c r="AP33" s="435" t="s">
        <v>227</v>
      </c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3"/>
      <c r="BE33" s="435" t="s">
        <v>227</v>
      </c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3"/>
      <c r="BT33" s="432" t="s">
        <v>346</v>
      </c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1"/>
      <c r="CI33" s="435" t="s">
        <v>227</v>
      </c>
      <c r="CJ33" s="462"/>
      <c r="CK33" s="462"/>
      <c r="CL33" s="462"/>
      <c r="CM33" s="462"/>
      <c r="CN33" s="462"/>
      <c r="CO33" s="462"/>
      <c r="CP33" s="462"/>
      <c r="CQ33" s="462"/>
      <c r="CR33" s="462"/>
      <c r="CS33" s="462"/>
      <c r="CT33" s="462"/>
      <c r="CU33" s="462"/>
      <c r="CV33" s="462"/>
      <c r="CW33" s="463"/>
      <c r="CX33" s="432" t="s">
        <v>346</v>
      </c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1"/>
      <c r="DM33" s="432" t="s">
        <v>346</v>
      </c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/>
      <c r="DZ33" s="460"/>
      <c r="EA33" s="461"/>
      <c r="EB33" s="435" t="s">
        <v>227</v>
      </c>
      <c r="EC33" s="462"/>
      <c r="ED33" s="462"/>
      <c r="EE33" s="462"/>
      <c r="EF33" s="462"/>
      <c r="EG33" s="462"/>
      <c r="EH33" s="462"/>
      <c r="EI33" s="462"/>
      <c r="EJ33" s="462"/>
      <c r="EK33" s="462"/>
      <c r="EL33" s="462"/>
      <c r="EM33" s="462"/>
      <c r="EN33" s="462"/>
      <c r="EO33" s="462"/>
      <c r="EP33" s="463"/>
      <c r="EQ33" s="435" t="s">
        <v>227</v>
      </c>
      <c r="ER33" s="462"/>
      <c r="ES33" s="462"/>
      <c r="ET33" s="462"/>
      <c r="EU33" s="462"/>
      <c r="EV33" s="462"/>
      <c r="EW33" s="462"/>
      <c r="EX33" s="462"/>
      <c r="EY33" s="462"/>
      <c r="EZ33" s="462"/>
      <c r="FA33" s="462"/>
      <c r="FB33" s="462"/>
      <c r="FC33" s="462"/>
      <c r="FD33" s="462"/>
      <c r="FE33" s="463"/>
      <c r="FF33" s="425" t="s">
        <v>346</v>
      </c>
      <c r="FG33" s="449"/>
      <c r="FH33" s="449"/>
      <c r="FI33" s="449"/>
      <c r="FJ33" s="449"/>
      <c r="FK33" s="449"/>
      <c r="FL33" s="449"/>
      <c r="FM33" s="449"/>
      <c r="FN33" s="449"/>
      <c r="FO33" s="449"/>
      <c r="FP33" s="449"/>
      <c r="FQ33" s="449"/>
      <c r="FR33" s="224">
        <v>0</v>
      </c>
      <c r="FS33" s="225" t="s">
        <v>346</v>
      </c>
      <c r="FT33" s="225" t="s">
        <v>346</v>
      </c>
      <c r="FU33" s="224">
        <v>0</v>
      </c>
      <c r="FV33" s="224">
        <v>0</v>
      </c>
      <c r="FW33" s="226" t="s">
        <v>346</v>
      </c>
      <c r="FX33" s="225" t="s">
        <v>346</v>
      </c>
      <c r="FY33" s="225" t="s">
        <v>346</v>
      </c>
      <c r="FZ33" s="224">
        <v>0</v>
      </c>
      <c r="GA33" s="224">
        <v>0</v>
      </c>
      <c r="GB33" s="214"/>
      <c r="GC33" s="214"/>
      <c r="GD33" s="214"/>
      <c r="GE33" s="214"/>
    </row>
    <row r="34" spans="1:187" ht="15" customHeight="1">
      <c r="A34" s="468" t="s">
        <v>377</v>
      </c>
      <c r="B34" s="469" t="s">
        <v>375</v>
      </c>
      <c r="C34" s="469" t="s">
        <v>375</v>
      </c>
      <c r="D34" s="469" t="s">
        <v>375</v>
      </c>
      <c r="E34" s="469" t="s">
        <v>375</v>
      </c>
      <c r="F34" s="469" t="s">
        <v>375</v>
      </c>
      <c r="G34" s="469" t="s">
        <v>375</v>
      </c>
      <c r="H34" s="469" t="s">
        <v>375</v>
      </c>
      <c r="I34" s="469" t="s">
        <v>375</v>
      </c>
      <c r="J34" s="469" t="s">
        <v>375</v>
      </c>
      <c r="K34" s="469" t="s">
        <v>375</v>
      </c>
      <c r="L34" s="469" t="s">
        <v>375</v>
      </c>
      <c r="M34" s="469" t="s">
        <v>375</v>
      </c>
      <c r="N34" s="469" t="s">
        <v>375</v>
      </c>
      <c r="O34" s="469" t="s">
        <v>375</v>
      </c>
      <c r="P34" s="469" t="s">
        <v>375</v>
      </c>
      <c r="Q34" s="469" t="s">
        <v>375</v>
      </c>
      <c r="R34" s="469" t="s">
        <v>375</v>
      </c>
      <c r="S34" s="469" t="s">
        <v>375</v>
      </c>
      <c r="T34" s="469" t="s">
        <v>375</v>
      </c>
      <c r="U34" s="469" t="s">
        <v>375</v>
      </c>
      <c r="V34" s="469" t="s">
        <v>375</v>
      </c>
      <c r="W34" s="469" t="s">
        <v>375</v>
      </c>
      <c r="X34" s="469" t="s">
        <v>375</v>
      </c>
      <c r="Y34" s="469" t="s">
        <v>375</v>
      </c>
      <c r="Z34" s="469" t="s">
        <v>375</v>
      </c>
      <c r="AA34" s="469" t="s">
        <v>375</v>
      </c>
      <c r="AB34" s="469" t="s">
        <v>375</v>
      </c>
      <c r="AC34" s="469" t="s">
        <v>375</v>
      </c>
      <c r="AD34" s="469" t="s">
        <v>375</v>
      </c>
      <c r="AE34" s="469" t="s">
        <v>375</v>
      </c>
      <c r="AF34" s="469" t="s">
        <v>375</v>
      </c>
      <c r="AG34" s="469" t="s">
        <v>375</v>
      </c>
      <c r="AH34" s="469" t="s">
        <v>375</v>
      </c>
      <c r="AI34" s="469" t="s">
        <v>375</v>
      </c>
      <c r="AJ34" s="469" t="s">
        <v>375</v>
      </c>
      <c r="AK34" s="469" t="s">
        <v>375</v>
      </c>
      <c r="AL34" s="469" t="s">
        <v>375</v>
      </c>
      <c r="AM34" s="469" t="s">
        <v>375</v>
      </c>
      <c r="AN34" s="469" t="s">
        <v>375</v>
      </c>
      <c r="AO34" s="470" t="s">
        <v>375</v>
      </c>
      <c r="AP34" s="435" t="s">
        <v>227</v>
      </c>
      <c r="AQ34" s="462"/>
      <c r="AR34" s="462"/>
      <c r="AS34" s="462"/>
      <c r="AT34" s="462"/>
      <c r="AU34" s="462"/>
      <c r="AV34" s="462"/>
      <c r="AW34" s="462"/>
      <c r="AX34" s="462"/>
      <c r="AY34" s="462"/>
      <c r="AZ34" s="462"/>
      <c r="BA34" s="462"/>
      <c r="BB34" s="462"/>
      <c r="BC34" s="462"/>
      <c r="BD34" s="463"/>
      <c r="BE34" s="435" t="s">
        <v>227</v>
      </c>
      <c r="BF34" s="462"/>
      <c r="BG34" s="462"/>
      <c r="BH34" s="462"/>
      <c r="BI34" s="462"/>
      <c r="BJ34" s="462"/>
      <c r="BK34" s="462"/>
      <c r="BL34" s="462"/>
      <c r="BM34" s="462"/>
      <c r="BN34" s="462"/>
      <c r="BO34" s="462"/>
      <c r="BP34" s="462"/>
      <c r="BQ34" s="462"/>
      <c r="BR34" s="462"/>
      <c r="BS34" s="463"/>
      <c r="BT34" s="432" t="s">
        <v>346</v>
      </c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1"/>
      <c r="CI34" s="432" t="s">
        <v>346</v>
      </c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1"/>
      <c r="CX34" s="432" t="s">
        <v>346</v>
      </c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1"/>
      <c r="DM34" s="435" t="s">
        <v>227</v>
      </c>
      <c r="DN34" s="462"/>
      <c r="DO34" s="462"/>
      <c r="DP34" s="462"/>
      <c r="DQ34" s="462"/>
      <c r="DR34" s="462"/>
      <c r="DS34" s="462"/>
      <c r="DT34" s="462"/>
      <c r="DU34" s="462"/>
      <c r="DV34" s="462"/>
      <c r="DW34" s="462"/>
      <c r="DX34" s="462"/>
      <c r="DY34" s="462"/>
      <c r="DZ34" s="462"/>
      <c r="EA34" s="463"/>
      <c r="EB34" s="435" t="s">
        <v>227</v>
      </c>
      <c r="EC34" s="462"/>
      <c r="ED34" s="462"/>
      <c r="EE34" s="462"/>
      <c r="EF34" s="462"/>
      <c r="EG34" s="462"/>
      <c r="EH34" s="462"/>
      <c r="EI34" s="462"/>
      <c r="EJ34" s="462"/>
      <c r="EK34" s="462"/>
      <c r="EL34" s="462"/>
      <c r="EM34" s="462"/>
      <c r="EN34" s="462"/>
      <c r="EO34" s="462"/>
      <c r="EP34" s="463"/>
      <c r="EQ34" s="435" t="s">
        <v>227</v>
      </c>
      <c r="ER34" s="462"/>
      <c r="ES34" s="462"/>
      <c r="ET34" s="462"/>
      <c r="EU34" s="462"/>
      <c r="EV34" s="462"/>
      <c r="EW34" s="462"/>
      <c r="EX34" s="462"/>
      <c r="EY34" s="462"/>
      <c r="EZ34" s="462"/>
      <c r="FA34" s="462"/>
      <c r="FB34" s="462"/>
      <c r="FC34" s="462"/>
      <c r="FD34" s="462"/>
      <c r="FE34" s="463"/>
      <c r="FF34" s="425" t="s">
        <v>346</v>
      </c>
      <c r="FG34" s="449"/>
      <c r="FH34" s="449"/>
      <c r="FI34" s="449"/>
      <c r="FJ34" s="449"/>
      <c r="FK34" s="449"/>
      <c r="FL34" s="449"/>
      <c r="FM34" s="449"/>
      <c r="FN34" s="449"/>
      <c r="FO34" s="449"/>
      <c r="FP34" s="449"/>
      <c r="FQ34" s="449"/>
      <c r="FR34" s="224">
        <v>0</v>
      </c>
      <c r="FS34" s="225" t="s">
        <v>346</v>
      </c>
      <c r="FT34" s="224">
        <v>0</v>
      </c>
      <c r="FU34" s="224">
        <v>0</v>
      </c>
      <c r="FV34" s="224">
        <v>0</v>
      </c>
      <c r="FW34" s="219">
        <v>0</v>
      </c>
      <c r="FX34" s="225" t="s">
        <v>346</v>
      </c>
      <c r="FY34" s="224">
        <v>0</v>
      </c>
      <c r="FZ34" s="224">
        <v>0</v>
      </c>
      <c r="GA34" s="224">
        <v>0</v>
      </c>
      <c r="GB34" s="214"/>
      <c r="GC34" s="214"/>
      <c r="GD34" s="214"/>
      <c r="GE34" s="214"/>
    </row>
    <row r="35" spans="1:187" ht="15" customHeight="1">
      <c r="A35" s="468" t="s">
        <v>378</v>
      </c>
      <c r="B35" s="469" t="s">
        <v>375</v>
      </c>
      <c r="C35" s="469" t="s">
        <v>375</v>
      </c>
      <c r="D35" s="469" t="s">
        <v>375</v>
      </c>
      <c r="E35" s="469" t="s">
        <v>375</v>
      </c>
      <c r="F35" s="469" t="s">
        <v>375</v>
      </c>
      <c r="G35" s="469" t="s">
        <v>375</v>
      </c>
      <c r="H35" s="469" t="s">
        <v>375</v>
      </c>
      <c r="I35" s="469" t="s">
        <v>375</v>
      </c>
      <c r="J35" s="469" t="s">
        <v>375</v>
      </c>
      <c r="K35" s="469" t="s">
        <v>375</v>
      </c>
      <c r="L35" s="469" t="s">
        <v>375</v>
      </c>
      <c r="M35" s="469" t="s">
        <v>375</v>
      </c>
      <c r="N35" s="469" t="s">
        <v>375</v>
      </c>
      <c r="O35" s="469" t="s">
        <v>375</v>
      </c>
      <c r="P35" s="469" t="s">
        <v>375</v>
      </c>
      <c r="Q35" s="469" t="s">
        <v>375</v>
      </c>
      <c r="R35" s="469" t="s">
        <v>375</v>
      </c>
      <c r="S35" s="469" t="s">
        <v>375</v>
      </c>
      <c r="T35" s="469" t="s">
        <v>375</v>
      </c>
      <c r="U35" s="469" t="s">
        <v>375</v>
      </c>
      <c r="V35" s="469" t="s">
        <v>375</v>
      </c>
      <c r="W35" s="469" t="s">
        <v>375</v>
      </c>
      <c r="X35" s="469" t="s">
        <v>375</v>
      </c>
      <c r="Y35" s="469" t="s">
        <v>375</v>
      </c>
      <c r="Z35" s="469" t="s">
        <v>375</v>
      </c>
      <c r="AA35" s="469" t="s">
        <v>375</v>
      </c>
      <c r="AB35" s="469" t="s">
        <v>375</v>
      </c>
      <c r="AC35" s="469" t="s">
        <v>375</v>
      </c>
      <c r="AD35" s="469" t="s">
        <v>375</v>
      </c>
      <c r="AE35" s="469" t="s">
        <v>375</v>
      </c>
      <c r="AF35" s="469" t="s">
        <v>375</v>
      </c>
      <c r="AG35" s="469" t="s">
        <v>375</v>
      </c>
      <c r="AH35" s="469" t="s">
        <v>375</v>
      </c>
      <c r="AI35" s="469" t="s">
        <v>375</v>
      </c>
      <c r="AJ35" s="469" t="s">
        <v>375</v>
      </c>
      <c r="AK35" s="469" t="s">
        <v>375</v>
      </c>
      <c r="AL35" s="469" t="s">
        <v>375</v>
      </c>
      <c r="AM35" s="469" t="s">
        <v>375</v>
      </c>
      <c r="AN35" s="469" t="s">
        <v>375</v>
      </c>
      <c r="AO35" s="470" t="s">
        <v>375</v>
      </c>
      <c r="AP35" s="435" t="s">
        <v>227</v>
      </c>
      <c r="AQ35" s="462"/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2"/>
      <c r="BD35" s="463"/>
      <c r="BE35" s="435" t="s">
        <v>227</v>
      </c>
      <c r="BF35" s="462"/>
      <c r="BG35" s="462"/>
      <c r="BH35" s="462"/>
      <c r="BI35" s="462"/>
      <c r="BJ35" s="462"/>
      <c r="BK35" s="462"/>
      <c r="BL35" s="462"/>
      <c r="BM35" s="462"/>
      <c r="BN35" s="462"/>
      <c r="BO35" s="462"/>
      <c r="BP35" s="462"/>
      <c r="BQ35" s="462"/>
      <c r="BR35" s="462"/>
      <c r="BS35" s="463"/>
      <c r="BT35" s="435" t="s">
        <v>227</v>
      </c>
      <c r="BU35" s="462"/>
      <c r="BV35" s="462"/>
      <c r="BW35" s="462"/>
      <c r="BX35" s="462"/>
      <c r="BY35" s="462"/>
      <c r="BZ35" s="462"/>
      <c r="CA35" s="462"/>
      <c r="CB35" s="462"/>
      <c r="CC35" s="462"/>
      <c r="CD35" s="462"/>
      <c r="CE35" s="462"/>
      <c r="CF35" s="462"/>
      <c r="CG35" s="462"/>
      <c r="CH35" s="463"/>
      <c r="CI35" s="435" t="s">
        <v>227</v>
      </c>
      <c r="CJ35" s="462"/>
      <c r="CK35" s="462"/>
      <c r="CL35" s="462"/>
      <c r="CM35" s="462"/>
      <c r="CN35" s="462"/>
      <c r="CO35" s="462"/>
      <c r="CP35" s="462"/>
      <c r="CQ35" s="462"/>
      <c r="CR35" s="462"/>
      <c r="CS35" s="462"/>
      <c r="CT35" s="462"/>
      <c r="CU35" s="462"/>
      <c r="CV35" s="462"/>
      <c r="CW35" s="463"/>
      <c r="CX35" s="435" t="s">
        <v>227</v>
      </c>
      <c r="CY35" s="462"/>
      <c r="CZ35" s="462"/>
      <c r="DA35" s="462"/>
      <c r="DB35" s="462"/>
      <c r="DC35" s="462"/>
      <c r="DD35" s="462"/>
      <c r="DE35" s="462"/>
      <c r="DF35" s="462"/>
      <c r="DG35" s="462"/>
      <c r="DH35" s="462"/>
      <c r="DI35" s="462"/>
      <c r="DJ35" s="462"/>
      <c r="DK35" s="462"/>
      <c r="DL35" s="463"/>
      <c r="DM35" s="435" t="s">
        <v>227</v>
      </c>
      <c r="DN35" s="462"/>
      <c r="DO35" s="462"/>
      <c r="DP35" s="462"/>
      <c r="DQ35" s="462"/>
      <c r="DR35" s="462"/>
      <c r="DS35" s="462"/>
      <c r="DT35" s="462"/>
      <c r="DU35" s="462"/>
      <c r="DV35" s="462"/>
      <c r="DW35" s="462"/>
      <c r="DX35" s="462"/>
      <c r="DY35" s="462"/>
      <c r="DZ35" s="462"/>
      <c r="EA35" s="463"/>
      <c r="EB35" s="432" t="s">
        <v>227</v>
      </c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1"/>
      <c r="EQ35" s="432" t="s">
        <v>346</v>
      </c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1"/>
      <c r="FF35" s="425" t="s">
        <v>346</v>
      </c>
      <c r="FG35" s="449"/>
      <c r="FH35" s="449"/>
      <c r="FI35" s="449"/>
      <c r="FJ35" s="449"/>
      <c r="FK35" s="449"/>
      <c r="FL35" s="449"/>
      <c r="FM35" s="449"/>
      <c r="FN35" s="449"/>
      <c r="FO35" s="449"/>
      <c r="FP35" s="449"/>
      <c r="FQ35" s="449"/>
      <c r="FR35" s="225" t="s">
        <v>346</v>
      </c>
      <c r="FS35" s="225" t="s">
        <v>346</v>
      </c>
      <c r="FT35" s="224">
        <v>0</v>
      </c>
      <c r="FU35" s="224">
        <v>0</v>
      </c>
      <c r="FV35" s="225" t="s">
        <v>346</v>
      </c>
      <c r="FW35" s="226" t="s">
        <v>346</v>
      </c>
      <c r="FX35" s="224">
        <v>0</v>
      </c>
      <c r="FY35" s="224">
        <v>0</v>
      </c>
      <c r="FZ35" s="224">
        <v>0</v>
      </c>
      <c r="GA35" s="224">
        <v>0</v>
      </c>
      <c r="GB35" s="214"/>
      <c r="GC35" s="214"/>
      <c r="GD35" s="214"/>
      <c r="GE35" s="214"/>
    </row>
    <row r="36" spans="1:187" ht="15.75" customHeight="1">
      <c r="A36" s="468" t="s">
        <v>379</v>
      </c>
      <c r="B36" s="469" t="s">
        <v>375</v>
      </c>
      <c r="C36" s="469" t="s">
        <v>375</v>
      </c>
      <c r="D36" s="469" t="s">
        <v>375</v>
      </c>
      <c r="E36" s="469" t="s">
        <v>375</v>
      </c>
      <c r="F36" s="469" t="s">
        <v>375</v>
      </c>
      <c r="G36" s="469" t="s">
        <v>375</v>
      </c>
      <c r="H36" s="469" t="s">
        <v>375</v>
      </c>
      <c r="I36" s="469" t="s">
        <v>375</v>
      </c>
      <c r="J36" s="469" t="s">
        <v>375</v>
      </c>
      <c r="K36" s="469" t="s">
        <v>375</v>
      </c>
      <c r="L36" s="469" t="s">
        <v>375</v>
      </c>
      <c r="M36" s="469" t="s">
        <v>375</v>
      </c>
      <c r="N36" s="469" t="s">
        <v>375</v>
      </c>
      <c r="O36" s="469" t="s">
        <v>375</v>
      </c>
      <c r="P36" s="469" t="s">
        <v>375</v>
      </c>
      <c r="Q36" s="469" t="s">
        <v>375</v>
      </c>
      <c r="R36" s="469" t="s">
        <v>375</v>
      </c>
      <c r="S36" s="469" t="s">
        <v>375</v>
      </c>
      <c r="T36" s="469" t="s">
        <v>375</v>
      </c>
      <c r="U36" s="469" t="s">
        <v>375</v>
      </c>
      <c r="V36" s="469" t="s">
        <v>375</v>
      </c>
      <c r="W36" s="469" t="s">
        <v>375</v>
      </c>
      <c r="X36" s="469" t="s">
        <v>375</v>
      </c>
      <c r="Y36" s="469" t="s">
        <v>375</v>
      </c>
      <c r="Z36" s="469" t="s">
        <v>375</v>
      </c>
      <c r="AA36" s="469" t="s">
        <v>375</v>
      </c>
      <c r="AB36" s="469" t="s">
        <v>375</v>
      </c>
      <c r="AC36" s="469" t="s">
        <v>375</v>
      </c>
      <c r="AD36" s="469" t="s">
        <v>375</v>
      </c>
      <c r="AE36" s="469" t="s">
        <v>375</v>
      </c>
      <c r="AF36" s="469" t="s">
        <v>375</v>
      </c>
      <c r="AG36" s="469" t="s">
        <v>375</v>
      </c>
      <c r="AH36" s="469" t="s">
        <v>375</v>
      </c>
      <c r="AI36" s="469" t="s">
        <v>375</v>
      </c>
      <c r="AJ36" s="469" t="s">
        <v>375</v>
      </c>
      <c r="AK36" s="469" t="s">
        <v>375</v>
      </c>
      <c r="AL36" s="469" t="s">
        <v>375</v>
      </c>
      <c r="AM36" s="469" t="s">
        <v>375</v>
      </c>
      <c r="AN36" s="469" t="s">
        <v>375</v>
      </c>
      <c r="AO36" s="470" t="s">
        <v>375</v>
      </c>
      <c r="AP36" s="432" t="s">
        <v>346</v>
      </c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1"/>
      <c r="BE36" s="432" t="s">
        <v>346</v>
      </c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1"/>
      <c r="BT36" s="432" t="s">
        <v>346</v>
      </c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1"/>
      <c r="CI36" s="432" t="s">
        <v>346</v>
      </c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1"/>
      <c r="CX36" s="432" t="s">
        <v>346</v>
      </c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1"/>
      <c r="DM36" s="432" t="s">
        <v>346</v>
      </c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1"/>
      <c r="EB36" s="432" t="s">
        <v>346</v>
      </c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1"/>
      <c r="EQ36" s="432" t="s">
        <v>346</v>
      </c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1"/>
      <c r="FF36" s="425" t="s">
        <v>346</v>
      </c>
      <c r="FG36" s="449"/>
      <c r="FH36" s="449"/>
      <c r="FI36" s="449"/>
      <c r="FJ36" s="449"/>
      <c r="FK36" s="449"/>
      <c r="FL36" s="449"/>
      <c r="FM36" s="449"/>
      <c r="FN36" s="449"/>
      <c r="FO36" s="449"/>
      <c r="FP36" s="449"/>
      <c r="FQ36" s="449"/>
      <c r="FR36" s="225" t="s">
        <v>346</v>
      </c>
      <c r="FS36" s="225" t="s">
        <v>346</v>
      </c>
      <c r="FT36" s="225" t="s">
        <v>346</v>
      </c>
      <c r="FU36" s="225" t="s">
        <v>346</v>
      </c>
      <c r="FV36" s="225" t="s">
        <v>346</v>
      </c>
      <c r="FW36" s="226" t="s">
        <v>346</v>
      </c>
      <c r="FX36" s="225" t="s">
        <v>346</v>
      </c>
      <c r="FY36" s="225" t="s">
        <v>346</v>
      </c>
      <c r="FZ36" s="224">
        <v>0</v>
      </c>
      <c r="GA36" s="224">
        <v>0</v>
      </c>
      <c r="GB36" s="214"/>
      <c r="GC36" s="214"/>
      <c r="GD36" s="214"/>
      <c r="GE36" s="214"/>
    </row>
    <row r="37" spans="1:187" ht="15">
      <c r="A37" s="500" t="s">
        <v>351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419"/>
      <c r="BL37" s="419"/>
      <c r="BM37" s="419"/>
      <c r="BN37" s="419"/>
      <c r="BO37" s="419"/>
      <c r="BP37" s="419"/>
      <c r="BQ37" s="419"/>
      <c r="BR37" s="419"/>
      <c r="BS37" s="419"/>
      <c r="BT37" s="419"/>
      <c r="BU37" s="419"/>
      <c r="BV37" s="419"/>
      <c r="BW37" s="419"/>
      <c r="BX37" s="419"/>
      <c r="BY37" s="419"/>
      <c r="BZ37" s="419"/>
      <c r="CA37" s="419"/>
      <c r="CB37" s="419"/>
      <c r="CC37" s="419"/>
      <c r="CD37" s="419"/>
      <c r="CE37" s="419"/>
      <c r="CF37" s="419"/>
      <c r="CG37" s="419"/>
      <c r="CH37" s="419"/>
      <c r="CI37" s="419"/>
      <c r="CJ37" s="419"/>
      <c r="CK37" s="419"/>
      <c r="CL37" s="419"/>
      <c r="CM37" s="419"/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19"/>
      <c r="DS37" s="419"/>
      <c r="DT37" s="419"/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19"/>
      <c r="EL37" s="419"/>
      <c r="EM37" s="419"/>
      <c r="EN37" s="419"/>
      <c r="EO37" s="419"/>
      <c r="EP37" s="419"/>
      <c r="EQ37" s="419"/>
      <c r="ER37" s="419"/>
      <c r="ES37" s="419"/>
      <c r="ET37" s="419"/>
      <c r="EU37" s="419"/>
      <c r="EV37" s="419"/>
      <c r="EW37" s="419"/>
      <c r="EX37" s="419"/>
      <c r="EY37" s="419"/>
      <c r="EZ37" s="419"/>
      <c r="FA37" s="419"/>
      <c r="FB37" s="419"/>
      <c r="FC37" s="419"/>
      <c r="FD37" s="419"/>
      <c r="FE37" s="419"/>
      <c r="FF37" s="419"/>
      <c r="FG37" s="419"/>
      <c r="FH37" s="419"/>
      <c r="FI37" s="419"/>
      <c r="FJ37" s="419"/>
      <c r="FK37" s="419"/>
      <c r="FL37" s="419"/>
      <c r="FM37" s="419"/>
      <c r="FN37" s="419"/>
      <c r="FO37" s="419"/>
      <c r="FP37" s="419"/>
      <c r="FQ37" s="419"/>
      <c r="FR37" s="419"/>
      <c r="FS37" s="419"/>
      <c r="FT37" s="419"/>
      <c r="FU37" s="419"/>
      <c r="FV37" s="419"/>
      <c r="FW37" s="419"/>
      <c r="FX37" s="419"/>
      <c r="FY37" s="419"/>
      <c r="FZ37" s="419"/>
      <c r="GA37" s="420"/>
      <c r="GB37" s="214"/>
      <c r="GC37" s="214"/>
      <c r="GD37" s="214"/>
      <c r="GE37" s="214"/>
    </row>
    <row r="38" spans="1:187" ht="15.75" customHeight="1">
      <c r="A38" s="468" t="s">
        <v>380</v>
      </c>
      <c r="B38" s="469" t="s">
        <v>381</v>
      </c>
      <c r="C38" s="469" t="s">
        <v>381</v>
      </c>
      <c r="D38" s="469" t="s">
        <v>381</v>
      </c>
      <c r="E38" s="469" t="s">
        <v>381</v>
      </c>
      <c r="F38" s="469" t="s">
        <v>381</v>
      </c>
      <c r="G38" s="469" t="s">
        <v>381</v>
      </c>
      <c r="H38" s="469" t="s">
        <v>381</v>
      </c>
      <c r="I38" s="469" t="s">
        <v>381</v>
      </c>
      <c r="J38" s="469" t="s">
        <v>381</v>
      </c>
      <c r="K38" s="469" t="s">
        <v>381</v>
      </c>
      <c r="L38" s="469" t="s">
        <v>381</v>
      </c>
      <c r="M38" s="469" t="s">
        <v>381</v>
      </c>
      <c r="N38" s="469" t="s">
        <v>381</v>
      </c>
      <c r="O38" s="469" t="s">
        <v>381</v>
      </c>
      <c r="P38" s="469" t="s">
        <v>381</v>
      </c>
      <c r="Q38" s="469" t="s">
        <v>381</v>
      </c>
      <c r="R38" s="469" t="s">
        <v>381</v>
      </c>
      <c r="S38" s="469" t="s">
        <v>381</v>
      </c>
      <c r="T38" s="469" t="s">
        <v>381</v>
      </c>
      <c r="U38" s="469" t="s">
        <v>381</v>
      </c>
      <c r="V38" s="469" t="s">
        <v>381</v>
      </c>
      <c r="W38" s="469" t="s">
        <v>381</v>
      </c>
      <c r="X38" s="469" t="s">
        <v>381</v>
      </c>
      <c r="Y38" s="469" t="s">
        <v>381</v>
      </c>
      <c r="Z38" s="469" t="s">
        <v>381</v>
      </c>
      <c r="AA38" s="469" t="s">
        <v>381</v>
      </c>
      <c r="AB38" s="469" t="s">
        <v>381</v>
      </c>
      <c r="AC38" s="469" t="s">
        <v>381</v>
      </c>
      <c r="AD38" s="469" t="s">
        <v>381</v>
      </c>
      <c r="AE38" s="469" t="s">
        <v>381</v>
      </c>
      <c r="AF38" s="469" t="s">
        <v>381</v>
      </c>
      <c r="AG38" s="469" t="s">
        <v>381</v>
      </c>
      <c r="AH38" s="469" t="s">
        <v>381</v>
      </c>
      <c r="AI38" s="469" t="s">
        <v>381</v>
      </c>
      <c r="AJ38" s="469" t="s">
        <v>381</v>
      </c>
      <c r="AK38" s="469" t="s">
        <v>381</v>
      </c>
      <c r="AL38" s="469" t="s">
        <v>381</v>
      </c>
      <c r="AM38" s="469" t="s">
        <v>381</v>
      </c>
      <c r="AN38" s="469" t="s">
        <v>381</v>
      </c>
      <c r="AO38" s="470" t="s">
        <v>381</v>
      </c>
      <c r="AP38" s="432" t="s">
        <v>346</v>
      </c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1"/>
      <c r="BE38" s="432" t="s">
        <v>346</v>
      </c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1"/>
      <c r="BT38" s="432" t="s">
        <v>346</v>
      </c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1"/>
      <c r="CI38" s="432" t="s">
        <v>346</v>
      </c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1"/>
      <c r="CX38" s="432" t="s">
        <v>346</v>
      </c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1"/>
      <c r="DM38" s="432" t="s">
        <v>346</v>
      </c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1"/>
      <c r="EB38" s="432" t="s">
        <v>346</v>
      </c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1"/>
      <c r="EQ38" s="432" t="s">
        <v>346</v>
      </c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1"/>
      <c r="FF38" s="425" t="s">
        <v>346</v>
      </c>
      <c r="FG38" s="449"/>
      <c r="FH38" s="449"/>
      <c r="FI38" s="449"/>
      <c r="FJ38" s="449"/>
      <c r="FK38" s="449"/>
      <c r="FL38" s="449"/>
      <c r="FM38" s="449"/>
      <c r="FN38" s="449"/>
      <c r="FO38" s="449"/>
      <c r="FP38" s="449"/>
      <c r="FQ38" s="449"/>
      <c r="FR38" s="225" t="s">
        <v>346</v>
      </c>
      <c r="FS38" s="225" t="s">
        <v>346</v>
      </c>
      <c r="FT38" s="225" t="s">
        <v>346</v>
      </c>
      <c r="FU38" s="225" t="s">
        <v>346</v>
      </c>
      <c r="FV38" s="225" t="s">
        <v>346</v>
      </c>
      <c r="FW38" s="226" t="s">
        <v>346</v>
      </c>
      <c r="FX38" s="225" t="s">
        <v>346</v>
      </c>
      <c r="FY38" s="225" t="s">
        <v>346</v>
      </c>
      <c r="FZ38" s="224">
        <v>0</v>
      </c>
      <c r="GA38" s="224">
        <v>0</v>
      </c>
      <c r="GB38" s="214"/>
      <c r="GC38" s="214"/>
      <c r="GD38" s="214"/>
      <c r="GE38" s="214"/>
    </row>
    <row r="39" spans="1:187" ht="15" customHeight="1">
      <c r="A39" s="457" t="s">
        <v>382</v>
      </c>
      <c r="B39" s="458" t="s">
        <v>383</v>
      </c>
      <c r="C39" s="458" t="s">
        <v>383</v>
      </c>
      <c r="D39" s="458" t="s">
        <v>383</v>
      </c>
      <c r="E39" s="458" t="s">
        <v>383</v>
      </c>
      <c r="F39" s="458" t="s">
        <v>383</v>
      </c>
      <c r="G39" s="458" t="s">
        <v>383</v>
      </c>
      <c r="H39" s="458" t="s">
        <v>383</v>
      </c>
      <c r="I39" s="458" t="s">
        <v>383</v>
      </c>
      <c r="J39" s="458" t="s">
        <v>383</v>
      </c>
      <c r="K39" s="458" t="s">
        <v>383</v>
      </c>
      <c r="L39" s="458" t="s">
        <v>383</v>
      </c>
      <c r="M39" s="458" t="s">
        <v>383</v>
      </c>
      <c r="N39" s="458" t="s">
        <v>383</v>
      </c>
      <c r="O39" s="458" t="s">
        <v>383</v>
      </c>
      <c r="P39" s="458" t="s">
        <v>383</v>
      </c>
      <c r="Q39" s="458" t="s">
        <v>383</v>
      </c>
      <c r="R39" s="458" t="s">
        <v>383</v>
      </c>
      <c r="S39" s="458" t="s">
        <v>383</v>
      </c>
      <c r="T39" s="458" t="s">
        <v>383</v>
      </c>
      <c r="U39" s="458" t="s">
        <v>383</v>
      </c>
      <c r="V39" s="458" t="s">
        <v>383</v>
      </c>
      <c r="W39" s="458" t="s">
        <v>383</v>
      </c>
      <c r="X39" s="458" t="s">
        <v>383</v>
      </c>
      <c r="Y39" s="458" t="s">
        <v>383</v>
      </c>
      <c r="Z39" s="458" t="s">
        <v>383</v>
      </c>
      <c r="AA39" s="458" t="s">
        <v>383</v>
      </c>
      <c r="AB39" s="458" t="s">
        <v>383</v>
      </c>
      <c r="AC39" s="458" t="s">
        <v>383</v>
      </c>
      <c r="AD39" s="458" t="s">
        <v>383</v>
      </c>
      <c r="AE39" s="458" t="s">
        <v>383</v>
      </c>
      <c r="AF39" s="458" t="s">
        <v>383</v>
      </c>
      <c r="AG39" s="458" t="s">
        <v>383</v>
      </c>
      <c r="AH39" s="458" t="s">
        <v>383</v>
      </c>
      <c r="AI39" s="458" t="s">
        <v>383</v>
      </c>
      <c r="AJ39" s="458" t="s">
        <v>383</v>
      </c>
      <c r="AK39" s="458" t="s">
        <v>383</v>
      </c>
      <c r="AL39" s="458" t="s">
        <v>383</v>
      </c>
      <c r="AM39" s="458" t="s">
        <v>383</v>
      </c>
      <c r="AN39" s="458" t="s">
        <v>383</v>
      </c>
      <c r="AO39" s="459" t="s">
        <v>383</v>
      </c>
      <c r="AP39" s="432" t="s">
        <v>346</v>
      </c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1"/>
      <c r="BE39" s="432" t="s">
        <v>346</v>
      </c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1"/>
      <c r="BT39" s="432" t="s">
        <v>346</v>
      </c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1"/>
      <c r="CI39" s="432" t="s">
        <v>346</v>
      </c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1"/>
      <c r="CX39" s="432" t="s">
        <v>346</v>
      </c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1"/>
      <c r="DM39" s="432" t="s">
        <v>346</v>
      </c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1"/>
      <c r="EB39" s="432" t="s">
        <v>346</v>
      </c>
      <c r="EC39" s="460"/>
      <c r="ED39" s="460"/>
      <c r="EE39" s="460"/>
      <c r="EF39" s="460"/>
      <c r="EG39" s="460"/>
      <c r="EH39" s="460"/>
      <c r="EI39" s="460"/>
      <c r="EJ39" s="460"/>
      <c r="EK39" s="460"/>
      <c r="EL39" s="460"/>
      <c r="EM39" s="460"/>
      <c r="EN39" s="460"/>
      <c r="EO39" s="460"/>
      <c r="EP39" s="461"/>
      <c r="EQ39" s="432" t="s">
        <v>346</v>
      </c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1"/>
      <c r="FF39" s="425" t="s">
        <v>346</v>
      </c>
      <c r="FG39" s="449"/>
      <c r="FH39" s="449"/>
      <c r="FI39" s="449"/>
      <c r="FJ39" s="449"/>
      <c r="FK39" s="449"/>
      <c r="FL39" s="449"/>
      <c r="FM39" s="449"/>
      <c r="FN39" s="449"/>
      <c r="FO39" s="449"/>
      <c r="FP39" s="449"/>
      <c r="FQ39" s="449"/>
      <c r="FR39" s="225" t="s">
        <v>346</v>
      </c>
      <c r="FS39" s="225" t="s">
        <v>346</v>
      </c>
      <c r="FT39" s="225" t="s">
        <v>346</v>
      </c>
      <c r="FU39" s="225" t="s">
        <v>346</v>
      </c>
      <c r="FV39" s="225" t="s">
        <v>346</v>
      </c>
      <c r="FW39" s="226" t="s">
        <v>346</v>
      </c>
      <c r="FX39" s="225" t="s">
        <v>346</v>
      </c>
      <c r="FY39" s="225" t="s">
        <v>346</v>
      </c>
      <c r="FZ39" s="224">
        <v>0</v>
      </c>
      <c r="GA39" s="224">
        <v>0</v>
      </c>
      <c r="GB39" s="214"/>
      <c r="GC39" s="214"/>
      <c r="GD39" s="214"/>
      <c r="GE39" s="214"/>
    </row>
    <row r="40" spans="1:187" ht="15.75" customHeight="1">
      <c r="A40" s="457" t="s">
        <v>384</v>
      </c>
      <c r="B40" s="458" t="s">
        <v>383</v>
      </c>
      <c r="C40" s="458" t="s">
        <v>383</v>
      </c>
      <c r="D40" s="458" t="s">
        <v>383</v>
      </c>
      <c r="E40" s="458" t="s">
        <v>383</v>
      </c>
      <c r="F40" s="458" t="s">
        <v>383</v>
      </c>
      <c r="G40" s="458" t="s">
        <v>383</v>
      </c>
      <c r="H40" s="458" t="s">
        <v>383</v>
      </c>
      <c r="I40" s="458" t="s">
        <v>383</v>
      </c>
      <c r="J40" s="458" t="s">
        <v>383</v>
      </c>
      <c r="K40" s="458" t="s">
        <v>383</v>
      </c>
      <c r="L40" s="458" t="s">
        <v>383</v>
      </c>
      <c r="M40" s="458" t="s">
        <v>383</v>
      </c>
      <c r="N40" s="458" t="s">
        <v>383</v>
      </c>
      <c r="O40" s="458" t="s">
        <v>383</v>
      </c>
      <c r="P40" s="458" t="s">
        <v>383</v>
      </c>
      <c r="Q40" s="458" t="s">
        <v>383</v>
      </c>
      <c r="R40" s="458" t="s">
        <v>383</v>
      </c>
      <c r="S40" s="458" t="s">
        <v>383</v>
      </c>
      <c r="T40" s="458" t="s">
        <v>383</v>
      </c>
      <c r="U40" s="458" t="s">
        <v>383</v>
      </c>
      <c r="V40" s="458" t="s">
        <v>383</v>
      </c>
      <c r="W40" s="458" t="s">
        <v>383</v>
      </c>
      <c r="X40" s="458" t="s">
        <v>383</v>
      </c>
      <c r="Y40" s="458" t="s">
        <v>383</v>
      </c>
      <c r="Z40" s="458" t="s">
        <v>383</v>
      </c>
      <c r="AA40" s="458" t="s">
        <v>383</v>
      </c>
      <c r="AB40" s="458" t="s">
        <v>383</v>
      </c>
      <c r="AC40" s="458" t="s">
        <v>383</v>
      </c>
      <c r="AD40" s="458" t="s">
        <v>383</v>
      </c>
      <c r="AE40" s="458" t="s">
        <v>383</v>
      </c>
      <c r="AF40" s="458" t="s">
        <v>383</v>
      </c>
      <c r="AG40" s="458" t="s">
        <v>383</v>
      </c>
      <c r="AH40" s="458" t="s">
        <v>383</v>
      </c>
      <c r="AI40" s="458" t="s">
        <v>383</v>
      </c>
      <c r="AJ40" s="458" t="s">
        <v>383</v>
      </c>
      <c r="AK40" s="458" t="s">
        <v>383</v>
      </c>
      <c r="AL40" s="458" t="s">
        <v>383</v>
      </c>
      <c r="AM40" s="458" t="s">
        <v>383</v>
      </c>
      <c r="AN40" s="458" t="s">
        <v>383</v>
      </c>
      <c r="AO40" s="459" t="s">
        <v>383</v>
      </c>
      <c r="AP40" s="432" t="s">
        <v>346</v>
      </c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1"/>
      <c r="BE40" s="432" t="s">
        <v>346</v>
      </c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1"/>
      <c r="BT40" s="432" t="s">
        <v>346</v>
      </c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1"/>
      <c r="CI40" s="432" t="s">
        <v>346</v>
      </c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1"/>
      <c r="CX40" s="432" t="s">
        <v>346</v>
      </c>
      <c r="CY40" s="460"/>
      <c r="CZ40" s="460"/>
      <c r="DA40" s="460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1"/>
      <c r="DM40" s="432" t="s">
        <v>346</v>
      </c>
      <c r="DN40" s="460"/>
      <c r="DO40" s="460"/>
      <c r="DP40" s="460"/>
      <c r="DQ40" s="460"/>
      <c r="DR40" s="460"/>
      <c r="DS40" s="460"/>
      <c r="DT40" s="460"/>
      <c r="DU40" s="460"/>
      <c r="DV40" s="460"/>
      <c r="DW40" s="460"/>
      <c r="DX40" s="460"/>
      <c r="DY40" s="460"/>
      <c r="DZ40" s="460"/>
      <c r="EA40" s="461"/>
      <c r="EB40" s="432" t="s">
        <v>346</v>
      </c>
      <c r="EC40" s="460"/>
      <c r="ED40" s="460"/>
      <c r="EE40" s="460"/>
      <c r="EF40" s="460"/>
      <c r="EG40" s="460"/>
      <c r="EH40" s="460"/>
      <c r="EI40" s="460"/>
      <c r="EJ40" s="460"/>
      <c r="EK40" s="460"/>
      <c r="EL40" s="460"/>
      <c r="EM40" s="460"/>
      <c r="EN40" s="460"/>
      <c r="EO40" s="460"/>
      <c r="EP40" s="461"/>
      <c r="EQ40" s="432" t="s">
        <v>346</v>
      </c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1"/>
      <c r="FF40" s="425" t="s">
        <v>346</v>
      </c>
      <c r="FG40" s="449"/>
      <c r="FH40" s="449"/>
      <c r="FI40" s="449"/>
      <c r="FJ40" s="449"/>
      <c r="FK40" s="449"/>
      <c r="FL40" s="449"/>
      <c r="FM40" s="449"/>
      <c r="FN40" s="449"/>
      <c r="FO40" s="449"/>
      <c r="FP40" s="449"/>
      <c r="FQ40" s="449"/>
      <c r="FR40" s="225" t="s">
        <v>346</v>
      </c>
      <c r="FS40" s="225" t="s">
        <v>346</v>
      </c>
      <c r="FT40" s="225" t="s">
        <v>346</v>
      </c>
      <c r="FU40" s="225" t="s">
        <v>346</v>
      </c>
      <c r="FV40" s="225" t="s">
        <v>346</v>
      </c>
      <c r="FW40" s="226" t="s">
        <v>346</v>
      </c>
      <c r="FX40" s="225" t="s">
        <v>346</v>
      </c>
      <c r="FY40" s="225" t="s">
        <v>346</v>
      </c>
      <c r="FZ40" s="224">
        <v>0</v>
      </c>
      <c r="GA40" s="224">
        <v>0</v>
      </c>
      <c r="GB40" s="214"/>
      <c r="GC40" s="214"/>
      <c r="GD40" s="214"/>
      <c r="GE40" s="214"/>
    </row>
    <row r="41" spans="1:187" ht="27.75" customHeight="1">
      <c r="A41" s="457" t="s">
        <v>385</v>
      </c>
      <c r="B41" s="458" t="s">
        <v>386</v>
      </c>
      <c r="C41" s="458" t="s">
        <v>386</v>
      </c>
      <c r="D41" s="458" t="s">
        <v>386</v>
      </c>
      <c r="E41" s="458" t="s">
        <v>386</v>
      </c>
      <c r="F41" s="458" t="s">
        <v>386</v>
      </c>
      <c r="G41" s="458" t="s">
        <v>386</v>
      </c>
      <c r="H41" s="458" t="s">
        <v>386</v>
      </c>
      <c r="I41" s="458" t="s">
        <v>386</v>
      </c>
      <c r="J41" s="458" t="s">
        <v>386</v>
      </c>
      <c r="K41" s="458" t="s">
        <v>386</v>
      </c>
      <c r="L41" s="458" t="s">
        <v>386</v>
      </c>
      <c r="M41" s="458" t="s">
        <v>386</v>
      </c>
      <c r="N41" s="458" t="s">
        <v>386</v>
      </c>
      <c r="O41" s="458" t="s">
        <v>386</v>
      </c>
      <c r="P41" s="458" t="s">
        <v>386</v>
      </c>
      <c r="Q41" s="458" t="s">
        <v>386</v>
      </c>
      <c r="R41" s="458" t="s">
        <v>386</v>
      </c>
      <c r="S41" s="458" t="s">
        <v>386</v>
      </c>
      <c r="T41" s="458" t="s">
        <v>386</v>
      </c>
      <c r="U41" s="458" t="s">
        <v>386</v>
      </c>
      <c r="V41" s="458" t="s">
        <v>386</v>
      </c>
      <c r="W41" s="458" t="s">
        <v>386</v>
      </c>
      <c r="X41" s="458" t="s">
        <v>386</v>
      </c>
      <c r="Y41" s="458" t="s">
        <v>386</v>
      </c>
      <c r="Z41" s="458" t="s">
        <v>386</v>
      </c>
      <c r="AA41" s="458" t="s">
        <v>386</v>
      </c>
      <c r="AB41" s="458" t="s">
        <v>386</v>
      </c>
      <c r="AC41" s="458" t="s">
        <v>386</v>
      </c>
      <c r="AD41" s="458" t="s">
        <v>386</v>
      </c>
      <c r="AE41" s="458" t="s">
        <v>386</v>
      </c>
      <c r="AF41" s="458" t="s">
        <v>386</v>
      </c>
      <c r="AG41" s="458" t="s">
        <v>386</v>
      </c>
      <c r="AH41" s="458" t="s">
        <v>386</v>
      </c>
      <c r="AI41" s="458" t="s">
        <v>386</v>
      </c>
      <c r="AJ41" s="458" t="s">
        <v>386</v>
      </c>
      <c r="AK41" s="458" t="s">
        <v>386</v>
      </c>
      <c r="AL41" s="458" t="s">
        <v>386</v>
      </c>
      <c r="AM41" s="458" t="s">
        <v>386</v>
      </c>
      <c r="AN41" s="458" t="s">
        <v>386</v>
      </c>
      <c r="AO41" s="459" t="s">
        <v>386</v>
      </c>
      <c r="AP41" s="432" t="s">
        <v>346</v>
      </c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1"/>
      <c r="BE41" s="432" t="s">
        <v>346</v>
      </c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1"/>
      <c r="BT41" s="432" t="s">
        <v>346</v>
      </c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1"/>
      <c r="CI41" s="432" t="s">
        <v>346</v>
      </c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1"/>
      <c r="CX41" s="432" t="s">
        <v>346</v>
      </c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0"/>
      <c r="DK41" s="460"/>
      <c r="DL41" s="461"/>
      <c r="DM41" s="432" t="s">
        <v>346</v>
      </c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1"/>
      <c r="EB41" s="432" t="s">
        <v>346</v>
      </c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1"/>
      <c r="EQ41" s="432" t="s">
        <v>346</v>
      </c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1"/>
      <c r="FF41" s="425" t="s">
        <v>227</v>
      </c>
      <c r="FG41" s="449"/>
      <c r="FH41" s="449"/>
      <c r="FI41" s="449"/>
      <c r="FJ41" s="449"/>
      <c r="FK41" s="449"/>
      <c r="FL41" s="449"/>
      <c r="FM41" s="449"/>
      <c r="FN41" s="449"/>
      <c r="FO41" s="449"/>
      <c r="FP41" s="449"/>
      <c r="FQ41" s="449"/>
      <c r="FR41" s="225" t="s">
        <v>346</v>
      </c>
      <c r="FS41" s="225" t="s">
        <v>346</v>
      </c>
      <c r="FT41" s="225" t="s">
        <v>346</v>
      </c>
      <c r="FU41" s="225" t="s">
        <v>346</v>
      </c>
      <c r="FV41" s="225" t="s">
        <v>346</v>
      </c>
      <c r="FW41" s="226" t="s">
        <v>346</v>
      </c>
      <c r="FX41" s="225" t="s">
        <v>346</v>
      </c>
      <c r="FY41" s="225" t="s">
        <v>346</v>
      </c>
      <c r="FZ41" s="224">
        <v>0</v>
      </c>
      <c r="GA41" s="224">
        <v>0</v>
      </c>
      <c r="GB41" s="214"/>
      <c r="GC41" s="214"/>
      <c r="GD41" s="214"/>
      <c r="GE41" s="214"/>
    </row>
    <row r="42" spans="1:187" ht="18" customHeight="1">
      <c r="A42" s="457" t="s">
        <v>387</v>
      </c>
      <c r="B42" s="458" t="s">
        <v>383</v>
      </c>
      <c r="C42" s="458" t="s">
        <v>383</v>
      </c>
      <c r="D42" s="458" t="s">
        <v>383</v>
      </c>
      <c r="E42" s="458" t="s">
        <v>383</v>
      </c>
      <c r="F42" s="458" t="s">
        <v>383</v>
      </c>
      <c r="G42" s="458" t="s">
        <v>383</v>
      </c>
      <c r="H42" s="458" t="s">
        <v>383</v>
      </c>
      <c r="I42" s="458" t="s">
        <v>383</v>
      </c>
      <c r="J42" s="458" t="s">
        <v>383</v>
      </c>
      <c r="K42" s="458" t="s">
        <v>383</v>
      </c>
      <c r="L42" s="458" t="s">
        <v>383</v>
      </c>
      <c r="M42" s="458" t="s">
        <v>383</v>
      </c>
      <c r="N42" s="458" t="s">
        <v>383</v>
      </c>
      <c r="O42" s="458" t="s">
        <v>383</v>
      </c>
      <c r="P42" s="458" t="s">
        <v>383</v>
      </c>
      <c r="Q42" s="458" t="s">
        <v>383</v>
      </c>
      <c r="R42" s="458" t="s">
        <v>383</v>
      </c>
      <c r="S42" s="458" t="s">
        <v>383</v>
      </c>
      <c r="T42" s="458" t="s">
        <v>383</v>
      </c>
      <c r="U42" s="458" t="s">
        <v>383</v>
      </c>
      <c r="V42" s="458" t="s">
        <v>383</v>
      </c>
      <c r="W42" s="458" t="s">
        <v>383</v>
      </c>
      <c r="X42" s="458" t="s">
        <v>383</v>
      </c>
      <c r="Y42" s="458" t="s">
        <v>383</v>
      </c>
      <c r="Z42" s="458" t="s">
        <v>383</v>
      </c>
      <c r="AA42" s="458" t="s">
        <v>383</v>
      </c>
      <c r="AB42" s="458" t="s">
        <v>383</v>
      </c>
      <c r="AC42" s="458" t="s">
        <v>383</v>
      </c>
      <c r="AD42" s="458" t="s">
        <v>383</v>
      </c>
      <c r="AE42" s="458" t="s">
        <v>383</v>
      </c>
      <c r="AF42" s="458" t="s">
        <v>383</v>
      </c>
      <c r="AG42" s="458" t="s">
        <v>383</v>
      </c>
      <c r="AH42" s="458" t="s">
        <v>383</v>
      </c>
      <c r="AI42" s="458" t="s">
        <v>383</v>
      </c>
      <c r="AJ42" s="458" t="s">
        <v>383</v>
      </c>
      <c r="AK42" s="458" t="s">
        <v>383</v>
      </c>
      <c r="AL42" s="458" t="s">
        <v>383</v>
      </c>
      <c r="AM42" s="458" t="s">
        <v>383</v>
      </c>
      <c r="AN42" s="458" t="s">
        <v>383</v>
      </c>
      <c r="AO42" s="459" t="s">
        <v>383</v>
      </c>
      <c r="AP42" s="432" t="s">
        <v>346</v>
      </c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1"/>
      <c r="BE42" s="432" t="s">
        <v>346</v>
      </c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1"/>
      <c r="BT42" s="432" t="s">
        <v>346</v>
      </c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1"/>
      <c r="CI42" s="432" t="s">
        <v>346</v>
      </c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1"/>
      <c r="CX42" s="432" t="s">
        <v>346</v>
      </c>
      <c r="CY42" s="460"/>
      <c r="CZ42" s="460"/>
      <c r="DA42" s="460"/>
      <c r="DB42" s="460"/>
      <c r="DC42" s="460"/>
      <c r="DD42" s="460"/>
      <c r="DE42" s="460"/>
      <c r="DF42" s="460"/>
      <c r="DG42" s="460"/>
      <c r="DH42" s="460"/>
      <c r="DI42" s="460"/>
      <c r="DJ42" s="460"/>
      <c r="DK42" s="460"/>
      <c r="DL42" s="461"/>
      <c r="DM42" s="432" t="s">
        <v>346</v>
      </c>
      <c r="DN42" s="460"/>
      <c r="DO42" s="460"/>
      <c r="DP42" s="460"/>
      <c r="DQ42" s="460"/>
      <c r="DR42" s="460"/>
      <c r="DS42" s="460"/>
      <c r="DT42" s="460"/>
      <c r="DU42" s="460"/>
      <c r="DV42" s="460"/>
      <c r="DW42" s="460"/>
      <c r="DX42" s="460"/>
      <c r="DY42" s="460"/>
      <c r="DZ42" s="460"/>
      <c r="EA42" s="461"/>
      <c r="EB42" s="432" t="s">
        <v>346</v>
      </c>
      <c r="EC42" s="460"/>
      <c r="ED42" s="460"/>
      <c r="EE42" s="460"/>
      <c r="EF42" s="460"/>
      <c r="EG42" s="460"/>
      <c r="EH42" s="460"/>
      <c r="EI42" s="460"/>
      <c r="EJ42" s="460"/>
      <c r="EK42" s="460"/>
      <c r="EL42" s="460"/>
      <c r="EM42" s="460"/>
      <c r="EN42" s="460"/>
      <c r="EO42" s="460"/>
      <c r="EP42" s="461"/>
      <c r="EQ42" s="432" t="s">
        <v>346</v>
      </c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0"/>
      <c r="FD42" s="460"/>
      <c r="FE42" s="461"/>
      <c r="FF42" s="425" t="s">
        <v>346</v>
      </c>
      <c r="FG42" s="449"/>
      <c r="FH42" s="449"/>
      <c r="FI42" s="449"/>
      <c r="FJ42" s="449"/>
      <c r="FK42" s="449"/>
      <c r="FL42" s="449"/>
      <c r="FM42" s="449"/>
      <c r="FN42" s="449"/>
      <c r="FO42" s="449"/>
      <c r="FP42" s="449"/>
      <c r="FQ42" s="449"/>
      <c r="FR42" s="225" t="s">
        <v>346</v>
      </c>
      <c r="FS42" s="225" t="s">
        <v>346</v>
      </c>
      <c r="FT42" s="225" t="s">
        <v>346</v>
      </c>
      <c r="FU42" s="225" t="s">
        <v>346</v>
      </c>
      <c r="FV42" s="225" t="s">
        <v>346</v>
      </c>
      <c r="FW42" s="226" t="s">
        <v>346</v>
      </c>
      <c r="FX42" s="225" t="s">
        <v>346</v>
      </c>
      <c r="FY42" s="225" t="s">
        <v>346</v>
      </c>
      <c r="FZ42" s="224">
        <v>0</v>
      </c>
      <c r="GA42" s="224">
        <v>0</v>
      </c>
      <c r="GB42" s="214"/>
      <c r="GC42" s="214"/>
      <c r="GD42" s="214"/>
      <c r="GE42" s="214"/>
    </row>
    <row r="43" spans="1:187" ht="15">
      <c r="A43" s="217"/>
      <c r="B43" s="419" t="s">
        <v>51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19"/>
      <c r="BW43" s="419"/>
      <c r="BX43" s="419"/>
      <c r="BY43" s="419"/>
      <c r="BZ43" s="419"/>
      <c r="CA43" s="419"/>
      <c r="CB43" s="419"/>
      <c r="CC43" s="419"/>
      <c r="CD43" s="419"/>
      <c r="CE43" s="419"/>
      <c r="CF43" s="419"/>
      <c r="CG43" s="419"/>
      <c r="CH43" s="419"/>
      <c r="CI43" s="419"/>
      <c r="CJ43" s="419"/>
      <c r="CK43" s="419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419"/>
      <c r="CX43" s="419"/>
      <c r="CY43" s="419"/>
      <c r="CZ43" s="419"/>
      <c r="DA43" s="419"/>
      <c r="DB43" s="419"/>
      <c r="DC43" s="419"/>
      <c r="DD43" s="419"/>
      <c r="DE43" s="419"/>
      <c r="DF43" s="419"/>
      <c r="DG43" s="419"/>
      <c r="DH43" s="419"/>
      <c r="DI43" s="419"/>
      <c r="DJ43" s="419"/>
      <c r="DK43" s="419"/>
      <c r="DL43" s="419"/>
      <c r="DM43" s="419"/>
      <c r="DN43" s="419"/>
      <c r="DO43" s="419"/>
      <c r="DP43" s="419"/>
      <c r="DQ43" s="419"/>
      <c r="DR43" s="419"/>
      <c r="DS43" s="419"/>
      <c r="DT43" s="419"/>
      <c r="DU43" s="419"/>
      <c r="DV43" s="419"/>
      <c r="DW43" s="419"/>
      <c r="DX43" s="419"/>
      <c r="DY43" s="419"/>
      <c r="DZ43" s="419"/>
      <c r="EA43" s="419"/>
      <c r="EB43" s="419"/>
      <c r="EC43" s="419"/>
      <c r="ED43" s="419"/>
      <c r="EE43" s="419"/>
      <c r="EF43" s="419"/>
      <c r="EG43" s="419"/>
      <c r="EH43" s="419"/>
      <c r="EI43" s="419"/>
      <c r="EJ43" s="419"/>
      <c r="EK43" s="419"/>
      <c r="EL43" s="419"/>
      <c r="EM43" s="419"/>
      <c r="EN43" s="419"/>
      <c r="EO43" s="419"/>
      <c r="EP43" s="419"/>
      <c r="EQ43" s="419"/>
      <c r="ER43" s="419"/>
      <c r="ES43" s="419"/>
      <c r="ET43" s="419"/>
      <c r="EU43" s="419"/>
      <c r="EV43" s="419"/>
      <c r="EW43" s="419"/>
      <c r="EX43" s="419"/>
      <c r="EY43" s="419"/>
      <c r="EZ43" s="419"/>
      <c r="FA43" s="419"/>
      <c r="FB43" s="419"/>
      <c r="FC43" s="419"/>
      <c r="FD43" s="419"/>
      <c r="FE43" s="419"/>
      <c r="FF43" s="419"/>
      <c r="FG43" s="419"/>
      <c r="FH43" s="419"/>
      <c r="FI43" s="419"/>
      <c r="FJ43" s="419"/>
      <c r="FK43" s="419"/>
      <c r="FL43" s="419"/>
      <c r="FM43" s="419"/>
      <c r="FN43" s="419"/>
      <c r="FO43" s="419"/>
      <c r="FP43" s="419"/>
      <c r="FQ43" s="419"/>
      <c r="FR43" s="419"/>
      <c r="FS43" s="419"/>
      <c r="FT43" s="419"/>
      <c r="FU43" s="419"/>
      <c r="FV43" s="419"/>
      <c r="FW43" s="419"/>
      <c r="FX43" s="419"/>
      <c r="FY43" s="419"/>
      <c r="FZ43" s="419"/>
      <c r="GA43" s="420"/>
      <c r="GB43" s="214"/>
      <c r="GC43" s="214"/>
      <c r="GD43" s="214"/>
      <c r="GE43" s="214"/>
    </row>
    <row r="44" spans="1:187" ht="43.5" customHeight="1">
      <c r="A44" s="471" t="s">
        <v>388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3"/>
      <c r="AP44" s="474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5"/>
      <c r="BB44" s="475"/>
      <c r="BC44" s="475"/>
      <c r="BD44" s="476"/>
      <c r="BE44" s="474"/>
      <c r="BF44" s="475"/>
      <c r="BG44" s="475"/>
      <c r="BH44" s="475"/>
      <c r="BI44" s="475"/>
      <c r="BJ44" s="475"/>
      <c r="BK44" s="475"/>
      <c r="BL44" s="475"/>
      <c r="BM44" s="475"/>
      <c r="BN44" s="475"/>
      <c r="BO44" s="475"/>
      <c r="BP44" s="475"/>
      <c r="BQ44" s="475"/>
      <c r="BR44" s="475"/>
      <c r="BS44" s="476"/>
      <c r="BT44" s="474"/>
      <c r="BU44" s="475"/>
      <c r="BV44" s="475"/>
      <c r="BW44" s="475"/>
      <c r="BX44" s="475"/>
      <c r="BY44" s="475"/>
      <c r="BZ44" s="475"/>
      <c r="CA44" s="475"/>
      <c r="CB44" s="475"/>
      <c r="CC44" s="475"/>
      <c r="CD44" s="475"/>
      <c r="CE44" s="475"/>
      <c r="CF44" s="475"/>
      <c r="CG44" s="475"/>
      <c r="CH44" s="476"/>
      <c r="CI44" s="474"/>
      <c r="CJ44" s="475"/>
      <c r="CK44" s="475"/>
      <c r="CL44" s="475"/>
      <c r="CM44" s="475"/>
      <c r="CN44" s="475"/>
      <c r="CO44" s="475"/>
      <c r="CP44" s="475"/>
      <c r="CQ44" s="475"/>
      <c r="CR44" s="475"/>
      <c r="CS44" s="475"/>
      <c r="CT44" s="475"/>
      <c r="CU44" s="475"/>
      <c r="CV44" s="475"/>
      <c r="CW44" s="476"/>
      <c r="CX44" s="474"/>
      <c r="CY44" s="475"/>
      <c r="CZ44" s="475"/>
      <c r="DA44" s="475"/>
      <c r="DB44" s="475"/>
      <c r="DC44" s="475"/>
      <c r="DD44" s="475"/>
      <c r="DE44" s="475"/>
      <c r="DF44" s="475"/>
      <c r="DG44" s="475"/>
      <c r="DH44" s="475"/>
      <c r="DI44" s="475"/>
      <c r="DJ44" s="475"/>
      <c r="DK44" s="475"/>
      <c r="DL44" s="476"/>
      <c r="DM44" s="474"/>
      <c r="DN44" s="475"/>
      <c r="DO44" s="475"/>
      <c r="DP44" s="475"/>
      <c r="DQ44" s="475"/>
      <c r="DR44" s="475"/>
      <c r="DS44" s="475"/>
      <c r="DT44" s="475"/>
      <c r="DU44" s="475"/>
      <c r="DV44" s="475"/>
      <c r="DW44" s="475"/>
      <c r="DX44" s="475"/>
      <c r="DY44" s="475"/>
      <c r="DZ44" s="475"/>
      <c r="EA44" s="476"/>
      <c r="EB44" s="474"/>
      <c r="EC44" s="475"/>
      <c r="ED44" s="475"/>
      <c r="EE44" s="475"/>
      <c r="EF44" s="475"/>
      <c r="EG44" s="475"/>
      <c r="EH44" s="475"/>
      <c r="EI44" s="475"/>
      <c r="EJ44" s="475"/>
      <c r="EK44" s="475"/>
      <c r="EL44" s="475"/>
      <c r="EM44" s="475"/>
      <c r="EN44" s="475"/>
      <c r="EO44" s="475"/>
      <c r="EP44" s="476"/>
      <c r="EQ44" s="474"/>
      <c r="ER44" s="475"/>
      <c r="ES44" s="475"/>
      <c r="ET44" s="475"/>
      <c r="EU44" s="475"/>
      <c r="EV44" s="475"/>
      <c r="EW44" s="475"/>
      <c r="EX44" s="475"/>
      <c r="EY44" s="475"/>
      <c r="EZ44" s="475"/>
      <c r="FA44" s="475"/>
      <c r="FB44" s="475"/>
      <c r="FC44" s="475"/>
      <c r="FD44" s="475"/>
      <c r="FE44" s="476"/>
      <c r="FF44" s="421"/>
      <c r="FG44" s="422"/>
      <c r="FH44" s="422"/>
      <c r="FI44" s="422"/>
      <c r="FJ44" s="422"/>
      <c r="FK44" s="422"/>
      <c r="FL44" s="422"/>
      <c r="FM44" s="422"/>
      <c r="FN44" s="422"/>
      <c r="FO44" s="422"/>
      <c r="FP44" s="422"/>
      <c r="FQ44" s="422"/>
      <c r="FR44" s="220"/>
      <c r="FS44" s="220"/>
      <c r="FT44" s="220"/>
      <c r="FU44" s="220"/>
      <c r="FV44" s="220"/>
      <c r="FW44" s="217"/>
      <c r="FX44" s="220"/>
      <c r="FY44" s="220"/>
      <c r="FZ44" s="224"/>
      <c r="GA44" s="224"/>
      <c r="GB44" s="214"/>
      <c r="GC44" s="214"/>
      <c r="GD44" s="214"/>
      <c r="GE44" s="214"/>
    </row>
    <row r="45" spans="1:187" ht="14.25" customHeight="1">
      <c r="A45" s="451" t="s">
        <v>389</v>
      </c>
      <c r="B45" s="452" t="s">
        <v>80</v>
      </c>
      <c r="C45" s="452" t="s">
        <v>80</v>
      </c>
      <c r="D45" s="452" t="s">
        <v>80</v>
      </c>
      <c r="E45" s="452" t="s">
        <v>80</v>
      </c>
      <c r="F45" s="452" t="s">
        <v>80</v>
      </c>
      <c r="G45" s="452" t="s">
        <v>80</v>
      </c>
      <c r="H45" s="452" t="s">
        <v>80</v>
      </c>
      <c r="I45" s="452" t="s">
        <v>80</v>
      </c>
      <c r="J45" s="452" t="s">
        <v>80</v>
      </c>
      <c r="K45" s="452" t="s">
        <v>80</v>
      </c>
      <c r="L45" s="452" t="s">
        <v>80</v>
      </c>
      <c r="M45" s="452" t="s">
        <v>80</v>
      </c>
      <c r="N45" s="452" t="s">
        <v>80</v>
      </c>
      <c r="O45" s="452" t="s">
        <v>80</v>
      </c>
      <c r="P45" s="452" t="s">
        <v>80</v>
      </c>
      <c r="Q45" s="452" t="s">
        <v>80</v>
      </c>
      <c r="R45" s="452" t="s">
        <v>80</v>
      </c>
      <c r="S45" s="452" t="s">
        <v>80</v>
      </c>
      <c r="T45" s="452" t="s">
        <v>80</v>
      </c>
      <c r="U45" s="452" t="s">
        <v>80</v>
      </c>
      <c r="V45" s="452" t="s">
        <v>80</v>
      </c>
      <c r="W45" s="452" t="s">
        <v>80</v>
      </c>
      <c r="X45" s="452" t="s">
        <v>80</v>
      </c>
      <c r="Y45" s="452" t="s">
        <v>80</v>
      </c>
      <c r="Z45" s="452" t="s">
        <v>80</v>
      </c>
      <c r="AA45" s="452" t="s">
        <v>80</v>
      </c>
      <c r="AB45" s="452" t="s">
        <v>80</v>
      </c>
      <c r="AC45" s="452" t="s">
        <v>80</v>
      </c>
      <c r="AD45" s="452" t="s">
        <v>80</v>
      </c>
      <c r="AE45" s="452" t="s">
        <v>80</v>
      </c>
      <c r="AF45" s="452" t="s">
        <v>80</v>
      </c>
      <c r="AG45" s="452" t="s">
        <v>80</v>
      </c>
      <c r="AH45" s="452" t="s">
        <v>80</v>
      </c>
      <c r="AI45" s="452" t="s">
        <v>80</v>
      </c>
      <c r="AJ45" s="452" t="s">
        <v>80</v>
      </c>
      <c r="AK45" s="452" t="s">
        <v>80</v>
      </c>
      <c r="AL45" s="452" t="s">
        <v>80</v>
      </c>
      <c r="AM45" s="452" t="s">
        <v>80</v>
      </c>
      <c r="AN45" s="452" t="s">
        <v>80</v>
      </c>
      <c r="AO45" s="453" t="s">
        <v>80</v>
      </c>
      <c r="AP45" s="425" t="s">
        <v>346</v>
      </c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4"/>
      <c r="BE45" s="432" t="s">
        <v>346</v>
      </c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1"/>
      <c r="BT45" s="425" t="s">
        <v>346</v>
      </c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4"/>
      <c r="CI45" s="425" t="s">
        <v>346</v>
      </c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4"/>
      <c r="CX45" s="425" t="s">
        <v>346</v>
      </c>
      <c r="CY45" s="443"/>
      <c r="CZ45" s="443"/>
      <c r="DA45" s="443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4"/>
      <c r="DM45" s="425" t="s">
        <v>346</v>
      </c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  <c r="DX45" s="443"/>
      <c r="DY45" s="443"/>
      <c r="DZ45" s="443"/>
      <c r="EA45" s="444"/>
      <c r="EB45" s="429" t="s">
        <v>227</v>
      </c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7"/>
      <c r="EQ45" s="435" t="s">
        <v>227</v>
      </c>
      <c r="ER45" s="462"/>
      <c r="ES45" s="462"/>
      <c r="ET45" s="462"/>
      <c r="EU45" s="462"/>
      <c r="EV45" s="462"/>
      <c r="EW45" s="462"/>
      <c r="EX45" s="462"/>
      <c r="EY45" s="462"/>
      <c r="EZ45" s="462"/>
      <c r="FA45" s="462"/>
      <c r="FB45" s="462"/>
      <c r="FC45" s="462"/>
      <c r="FD45" s="462"/>
      <c r="FE45" s="463"/>
      <c r="FF45" s="429" t="s">
        <v>227</v>
      </c>
      <c r="FG45" s="464"/>
      <c r="FH45" s="464"/>
      <c r="FI45" s="464"/>
      <c r="FJ45" s="464"/>
      <c r="FK45" s="464"/>
      <c r="FL45" s="464"/>
      <c r="FM45" s="464"/>
      <c r="FN45" s="464"/>
      <c r="FO45" s="464"/>
      <c r="FP45" s="464"/>
      <c r="FQ45" s="464"/>
      <c r="FR45" s="224">
        <v>0</v>
      </c>
      <c r="FS45" s="224">
        <v>0</v>
      </c>
      <c r="FT45" s="224">
        <v>0</v>
      </c>
      <c r="FU45" s="224">
        <v>0</v>
      </c>
      <c r="FV45" s="224">
        <v>0</v>
      </c>
      <c r="FW45" s="219">
        <v>0</v>
      </c>
      <c r="FX45" s="224">
        <v>0</v>
      </c>
      <c r="FY45" s="224">
        <v>0</v>
      </c>
      <c r="FZ45" s="224">
        <v>0</v>
      </c>
      <c r="GA45" s="224">
        <v>0</v>
      </c>
      <c r="GB45" s="214"/>
      <c r="GC45" s="214"/>
      <c r="GD45" s="214"/>
      <c r="GE45" s="214"/>
    </row>
    <row r="46" spans="1:187" ht="15.75" customHeight="1">
      <c r="A46" s="451" t="s">
        <v>390</v>
      </c>
      <c r="B46" s="452" t="s">
        <v>80</v>
      </c>
      <c r="C46" s="452" t="s">
        <v>80</v>
      </c>
      <c r="D46" s="452" t="s">
        <v>80</v>
      </c>
      <c r="E46" s="452" t="s">
        <v>80</v>
      </c>
      <c r="F46" s="452" t="s">
        <v>80</v>
      </c>
      <c r="G46" s="452" t="s">
        <v>80</v>
      </c>
      <c r="H46" s="452" t="s">
        <v>80</v>
      </c>
      <c r="I46" s="452" t="s">
        <v>80</v>
      </c>
      <c r="J46" s="452" t="s">
        <v>80</v>
      </c>
      <c r="K46" s="452" t="s">
        <v>80</v>
      </c>
      <c r="L46" s="452" t="s">
        <v>80</v>
      </c>
      <c r="M46" s="452" t="s">
        <v>80</v>
      </c>
      <c r="N46" s="452" t="s">
        <v>80</v>
      </c>
      <c r="O46" s="452" t="s">
        <v>80</v>
      </c>
      <c r="P46" s="452" t="s">
        <v>80</v>
      </c>
      <c r="Q46" s="452" t="s">
        <v>80</v>
      </c>
      <c r="R46" s="452" t="s">
        <v>80</v>
      </c>
      <c r="S46" s="452" t="s">
        <v>80</v>
      </c>
      <c r="T46" s="452" t="s">
        <v>80</v>
      </c>
      <c r="U46" s="452" t="s">
        <v>80</v>
      </c>
      <c r="V46" s="452" t="s">
        <v>80</v>
      </c>
      <c r="W46" s="452" t="s">
        <v>80</v>
      </c>
      <c r="X46" s="452" t="s">
        <v>80</v>
      </c>
      <c r="Y46" s="452" t="s">
        <v>80</v>
      </c>
      <c r="Z46" s="452" t="s">
        <v>80</v>
      </c>
      <c r="AA46" s="452" t="s">
        <v>80</v>
      </c>
      <c r="AB46" s="452" t="s">
        <v>80</v>
      </c>
      <c r="AC46" s="452" t="s">
        <v>80</v>
      </c>
      <c r="AD46" s="452" t="s">
        <v>80</v>
      </c>
      <c r="AE46" s="452" t="s">
        <v>80</v>
      </c>
      <c r="AF46" s="452" t="s">
        <v>80</v>
      </c>
      <c r="AG46" s="452" t="s">
        <v>80</v>
      </c>
      <c r="AH46" s="452" t="s">
        <v>80</v>
      </c>
      <c r="AI46" s="452" t="s">
        <v>80</v>
      </c>
      <c r="AJ46" s="452" t="s">
        <v>80</v>
      </c>
      <c r="AK46" s="452" t="s">
        <v>80</v>
      </c>
      <c r="AL46" s="452" t="s">
        <v>80</v>
      </c>
      <c r="AM46" s="452" t="s">
        <v>80</v>
      </c>
      <c r="AN46" s="452" t="s">
        <v>80</v>
      </c>
      <c r="AO46" s="453" t="s">
        <v>80</v>
      </c>
      <c r="AP46" s="425" t="s">
        <v>346</v>
      </c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4"/>
      <c r="BE46" s="432" t="s">
        <v>346</v>
      </c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460"/>
      <c r="BR46" s="460"/>
      <c r="BS46" s="461"/>
      <c r="BT46" s="425" t="s">
        <v>346</v>
      </c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4"/>
      <c r="CI46" s="425" t="s">
        <v>346</v>
      </c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4"/>
      <c r="CX46" s="425" t="s">
        <v>346</v>
      </c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4"/>
      <c r="DM46" s="425" t="s">
        <v>346</v>
      </c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  <c r="DX46" s="443"/>
      <c r="DY46" s="443"/>
      <c r="DZ46" s="443"/>
      <c r="EA46" s="444"/>
      <c r="EB46" s="429" t="s">
        <v>227</v>
      </c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/>
      <c r="EN46" s="446"/>
      <c r="EO46" s="446"/>
      <c r="EP46" s="447"/>
      <c r="EQ46" s="435" t="s">
        <v>227</v>
      </c>
      <c r="ER46" s="462"/>
      <c r="ES46" s="462"/>
      <c r="ET46" s="462"/>
      <c r="EU46" s="462"/>
      <c r="EV46" s="462"/>
      <c r="EW46" s="462"/>
      <c r="EX46" s="462"/>
      <c r="EY46" s="462"/>
      <c r="EZ46" s="462"/>
      <c r="FA46" s="462"/>
      <c r="FB46" s="462"/>
      <c r="FC46" s="462"/>
      <c r="FD46" s="462"/>
      <c r="FE46" s="463"/>
      <c r="FF46" s="429" t="s">
        <v>227</v>
      </c>
      <c r="FG46" s="464"/>
      <c r="FH46" s="464"/>
      <c r="FI46" s="464"/>
      <c r="FJ46" s="464"/>
      <c r="FK46" s="464"/>
      <c r="FL46" s="464"/>
      <c r="FM46" s="464"/>
      <c r="FN46" s="464"/>
      <c r="FO46" s="464"/>
      <c r="FP46" s="464"/>
      <c r="FQ46" s="464"/>
      <c r="FR46" s="224">
        <v>0</v>
      </c>
      <c r="FS46" s="224">
        <v>0</v>
      </c>
      <c r="FT46" s="224">
        <v>0</v>
      </c>
      <c r="FU46" s="224">
        <v>0</v>
      </c>
      <c r="FV46" s="224">
        <v>0</v>
      </c>
      <c r="FW46" s="219">
        <v>0</v>
      </c>
      <c r="FX46" s="224">
        <v>0</v>
      </c>
      <c r="FY46" s="224">
        <v>0</v>
      </c>
      <c r="FZ46" s="224">
        <v>0</v>
      </c>
      <c r="GA46" s="224">
        <v>0</v>
      </c>
      <c r="GB46" s="214"/>
      <c r="GC46" s="214"/>
      <c r="GD46" s="214"/>
      <c r="GE46" s="214"/>
    </row>
    <row r="47" spans="1:187" ht="41.25" customHeight="1">
      <c r="A47" s="471" t="s">
        <v>391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3"/>
      <c r="AP47" s="474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6"/>
      <c r="BE47" s="474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5"/>
      <c r="BQ47" s="475"/>
      <c r="BR47" s="475"/>
      <c r="BS47" s="476"/>
      <c r="BT47" s="474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5"/>
      <c r="CF47" s="475"/>
      <c r="CG47" s="475"/>
      <c r="CH47" s="476"/>
      <c r="CI47" s="474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  <c r="CU47" s="475"/>
      <c r="CV47" s="475"/>
      <c r="CW47" s="476"/>
      <c r="CX47" s="474"/>
      <c r="CY47" s="475"/>
      <c r="CZ47" s="475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6"/>
      <c r="DM47" s="474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75"/>
      <c r="DY47" s="475"/>
      <c r="DZ47" s="475"/>
      <c r="EA47" s="476"/>
      <c r="EB47" s="474"/>
      <c r="EC47" s="475"/>
      <c r="ED47" s="475"/>
      <c r="EE47" s="475"/>
      <c r="EF47" s="475"/>
      <c r="EG47" s="475"/>
      <c r="EH47" s="475"/>
      <c r="EI47" s="475"/>
      <c r="EJ47" s="475"/>
      <c r="EK47" s="475"/>
      <c r="EL47" s="475"/>
      <c r="EM47" s="475"/>
      <c r="EN47" s="475"/>
      <c r="EO47" s="475"/>
      <c r="EP47" s="476"/>
      <c r="EQ47" s="474"/>
      <c r="ER47" s="475"/>
      <c r="ES47" s="475"/>
      <c r="ET47" s="475"/>
      <c r="EU47" s="475"/>
      <c r="EV47" s="475"/>
      <c r="EW47" s="475"/>
      <c r="EX47" s="475"/>
      <c r="EY47" s="475"/>
      <c r="EZ47" s="475"/>
      <c r="FA47" s="475"/>
      <c r="FB47" s="475"/>
      <c r="FC47" s="475"/>
      <c r="FD47" s="475"/>
      <c r="FE47" s="476"/>
      <c r="FF47" s="421"/>
      <c r="FG47" s="422"/>
      <c r="FH47" s="422"/>
      <c r="FI47" s="422"/>
      <c r="FJ47" s="422"/>
      <c r="FK47" s="422"/>
      <c r="FL47" s="422"/>
      <c r="FM47" s="422"/>
      <c r="FN47" s="422"/>
      <c r="FO47" s="422"/>
      <c r="FP47" s="422"/>
      <c r="FQ47" s="422"/>
      <c r="FR47" s="220"/>
      <c r="FS47" s="220"/>
      <c r="FT47" s="220"/>
      <c r="FU47" s="220"/>
      <c r="FV47" s="220"/>
      <c r="FW47" s="217"/>
      <c r="FX47" s="220"/>
      <c r="FY47" s="220"/>
      <c r="FZ47" s="224"/>
      <c r="GA47" s="224"/>
      <c r="GB47" s="214"/>
      <c r="GC47" s="214"/>
      <c r="GD47" s="214"/>
      <c r="GE47" s="214"/>
    </row>
    <row r="48" spans="1:187" ht="17.25" customHeight="1">
      <c r="A48" s="457" t="s">
        <v>392</v>
      </c>
      <c r="B48" s="458" t="s">
        <v>80</v>
      </c>
      <c r="C48" s="458" t="s">
        <v>80</v>
      </c>
      <c r="D48" s="458" t="s">
        <v>80</v>
      </c>
      <c r="E48" s="458" t="s">
        <v>80</v>
      </c>
      <c r="F48" s="458" t="s">
        <v>80</v>
      </c>
      <c r="G48" s="458" t="s">
        <v>80</v>
      </c>
      <c r="H48" s="458" t="s">
        <v>80</v>
      </c>
      <c r="I48" s="458" t="s">
        <v>80</v>
      </c>
      <c r="J48" s="458" t="s">
        <v>80</v>
      </c>
      <c r="K48" s="458" t="s">
        <v>80</v>
      </c>
      <c r="L48" s="458" t="s">
        <v>80</v>
      </c>
      <c r="M48" s="458" t="s">
        <v>80</v>
      </c>
      <c r="N48" s="458" t="s">
        <v>80</v>
      </c>
      <c r="O48" s="458" t="s">
        <v>80</v>
      </c>
      <c r="P48" s="458" t="s">
        <v>80</v>
      </c>
      <c r="Q48" s="458" t="s">
        <v>80</v>
      </c>
      <c r="R48" s="458" t="s">
        <v>80</v>
      </c>
      <c r="S48" s="458" t="s">
        <v>80</v>
      </c>
      <c r="T48" s="458" t="s">
        <v>80</v>
      </c>
      <c r="U48" s="458" t="s">
        <v>80</v>
      </c>
      <c r="V48" s="458" t="s">
        <v>80</v>
      </c>
      <c r="W48" s="458" t="s">
        <v>80</v>
      </c>
      <c r="X48" s="458" t="s">
        <v>80</v>
      </c>
      <c r="Y48" s="458" t="s">
        <v>80</v>
      </c>
      <c r="Z48" s="458" t="s">
        <v>80</v>
      </c>
      <c r="AA48" s="458" t="s">
        <v>80</v>
      </c>
      <c r="AB48" s="458" t="s">
        <v>80</v>
      </c>
      <c r="AC48" s="458" t="s">
        <v>80</v>
      </c>
      <c r="AD48" s="458" t="s">
        <v>80</v>
      </c>
      <c r="AE48" s="458" t="s">
        <v>80</v>
      </c>
      <c r="AF48" s="458" t="s">
        <v>80</v>
      </c>
      <c r="AG48" s="458" t="s">
        <v>80</v>
      </c>
      <c r="AH48" s="458" t="s">
        <v>80</v>
      </c>
      <c r="AI48" s="458" t="s">
        <v>80</v>
      </c>
      <c r="AJ48" s="458" t="s">
        <v>80</v>
      </c>
      <c r="AK48" s="458" t="s">
        <v>80</v>
      </c>
      <c r="AL48" s="458" t="s">
        <v>80</v>
      </c>
      <c r="AM48" s="458" t="s">
        <v>80</v>
      </c>
      <c r="AN48" s="458" t="s">
        <v>80</v>
      </c>
      <c r="AO48" s="459" t="s">
        <v>80</v>
      </c>
      <c r="AP48" s="429" t="s">
        <v>227</v>
      </c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7"/>
      <c r="BE48" s="429" t="s">
        <v>227</v>
      </c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7"/>
      <c r="BT48" s="429" t="s">
        <v>227</v>
      </c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7"/>
      <c r="CI48" s="429" t="s">
        <v>227</v>
      </c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7"/>
      <c r="CX48" s="435" t="s">
        <v>227</v>
      </c>
      <c r="CY48" s="462"/>
      <c r="CZ48" s="462"/>
      <c r="DA48" s="462"/>
      <c r="DB48" s="462"/>
      <c r="DC48" s="462"/>
      <c r="DD48" s="462"/>
      <c r="DE48" s="462"/>
      <c r="DF48" s="462"/>
      <c r="DG48" s="462"/>
      <c r="DH48" s="462"/>
      <c r="DI48" s="462"/>
      <c r="DJ48" s="462"/>
      <c r="DK48" s="462"/>
      <c r="DL48" s="463"/>
      <c r="DM48" s="429" t="s">
        <v>227</v>
      </c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7"/>
      <c r="EB48" s="425" t="s">
        <v>346</v>
      </c>
      <c r="EC48" s="443"/>
      <c r="ED48" s="443"/>
      <c r="EE48" s="443"/>
      <c r="EF48" s="443"/>
      <c r="EG48" s="443"/>
      <c r="EH48" s="443"/>
      <c r="EI48" s="443"/>
      <c r="EJ48" s="443"/>
      <c r="EK48" s="443"/>
      <c r="EL48" s="443"/>
      <c r="EM48" s="443"/>
      <c r="EN48" s="443"/>
      <c r="EO48" s="443"/>
      <c r="EP48" s="444"/>
      <c r="EQ48" s="425" t="s">
        <v>346</v>
      </c>
      <c r="ER48" s="443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4"/>
      <c r="FF48" s="425" t="s">
        <v>346</v>
      </c>
      <c r="FG48" s="449"/>
      <c r="FH48" s="449"/>
      <c r="FI48" s="449"/>
      <c r="FJ48" s="449"/>
      <c r="FK48" s="449"/>
      <c r="FL48" s="449"/>
      <c r="FM48" s="449"/>
      <c r="FN48" s="449"/>
      <c r="FO48" s="449"/>
      <c r="FP48" s="449"/>
      <c r="FQ48" s="449"/>
      <c r="FR48" s="225" t="s">
        <v>346</v>
      </c>
      <c r="FS48" s="225" t="s">
        <v>346</v>
      </c>
      <c r="FT48" s="225" t="s">
        <v>346</v>
      </c>
      <c r="FU48" s="224">
        <v>0</v>
      </c>
      <c r="FV48" s="224">
        <v>0</v>
      </c>
      <c r="FW48" s="219">
        <v>0</v>
      </c>
      <c r="FX48" s="224">
        <v>0</v>
      </c>
      <c r="FY48" s="224">
        <v>0</v>
      </c>
      <c r="FZ48" s="224">
        <v>0</v>
      </c>
      <c r="GA48" s="224">
        <v>0</v>
      </c>
      <c r="GB48" s="214"/>
      <c r="GC48" s="214"/>
      <c r="GD48" s="214"/>
      <c r="GE48" s="214"/>
    </row>
    <row r="49" spans="1:187" ht="16.5" customHeight="1">
      <c r="A49" s="457" t="s">
        <v>393</v>
      </c>
      <c r="B49" s="458" t="s">
        <v>386</v>
      </c>
      <c r="C49" s="458" t="s">
        <v>386</v>
      </c>
      <c r="D49" s="458" t="s">
        <v>386</v>
      </c>
      <c r="E49" s="458" t="s">
        <v>386</v>
      </c>
      <c r="F49" s="458" t="s">
        <v>386</v>
      </c>
      <c r="G49" s="458" t="s">
        <v>386</v>
      </c>
      <c r="H49" s="458" t="s">
        <v>386</v>
      </c>
      <c r="I49" s="458" t="s">
        <v>386</v>
      </c>
      <c r="J49" s="458" t="s">
        <v>386</v>
      </c>
      <c r="K49" s="458" t="s">
        <v>386</v>
      </c>
      <c r="L49" s="458" t="s">
        <v>386</v>
      </c>
      <c r="M49" s="458" t="s">
        <v>386</v>
      </c>
      <c r="N49" s="458" t="s">
        <v>386</v>
      </c>
      <c r="O49" s="458" t="s">
        <v>386</v>
      </c>
      <c r="P49" s="458" t="s">
        <v>386</v>
      </c>
      <c r="Q49" s="458" t="s">
        <v>386</v>
      </c>
      <c r="R49" s="458" t="s">
        <v>386</v>
      </c>
      <c r="S49" s="458" t="s">
        <v>386</v>
      </c>
      <c r="T49" s="458" t="s">
        <v>386</v>
      </c>
      <c r="U49" s="458" t="s">
        <v>386</v>
      </c>
      <c r="V49" s="458" t="s">
        <v>386</v>
      </c>
      <c r="W49" s="458" t="s">
        <v>386</v>
      </c>
      <c r="X49" s="458" t="s">
        <v>386</v>
      </c>
      <c r="Y49" s="458" t="s">
        <v>386</v>
      </c>
      <c r="Z49" s="458" t="s">
        <v>386</v>
      </c>
      <c r="AA49" s="458" t="s">
        <v>386</v>
      </c>
      <c r="AB49" s="458" t="s">
        <v>386</v>
      </c>
      <c r="AC49" s="458" t="s">
        <v>386</v>
      </c>
      <c r="AD49" s="458" t="s">
        <v>386</v>
      </c>
      <c r="AE49" s="458" t="s">
        <v>386</v>
      </c>
      <c r="AF49" s="458" t="s">
        <v>386</v>
      </c>
      <c r="AG49" s="458" t="s">
        <v>386</v>
      </c>
      <c r="AH49" s="458" t="s">
        <v>386</v>
      </c>
      <c r="AI49" s="458" t="s">
        <v>386</v>
      </c>
      <c r="AJ49" s="458" t="s">
        <v>386</v>
      </c>
      <c r="AK49" s="458" t="s">
        <v>386</v>
      </c>
      <c r="AL49" s="458" t="s">
        <v>386</v>
      </c>
      <c r="AM49" s="458" t="s">
        <v>386</v>
      </c>
      <c r="AN49" s="458" t="s">
        <v>386</v>
      </c>
      <c r="AO49" s="459" t="s">
        <v>386</v>
      </c>
      <c r="AP49" s="435" t="s">
        <v>227</v>
      </c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3"/>
      <c r="BE49" s="435" t="s">
        <v>227</v>
      </c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3"/>
      <c r="BT49" s="435" t="s">
        <v>227</v>
      </c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3"/>
      <c r="CI49" s="435" t="s">
        <v>227</v>
      </c>
      <c r="CJ49" s="462"/>
      <c r="CK49" s="462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3"/>
      <c r="CX49" s="435" t="s">
        <v>227</v>
      </c>
      <c r="CY49" s="462"/>
      <c r="CZ49" s="462"/>
      <c r="DA49" s="462"/>
      <c r="DB49" s="462"/>
      <c r="DC49" s="462"/>
      <c r="DD49" s="462"/>
      <c r="DE49" s="462"/>
      <c r="DF49" s="462"/>
      <c r="DG49" s="462"/>
      <c r="DH49" s="462"/>
      <c r="DI49" s="462"/>
      <c r="DJ49" s="462"/>
      <c r="DK49" s="462"/>
      <c r="DL49" s="463"/>
      <c r="DM49" s="435" t="s">
        <v>227</v>
      </c>
      <c r="DN49" s="462"/>
      <c r="DO49" s="462"/>
      <c r="DP49" s="462"/>
      <c r="DQ49" s="462"/>
      <c r="DR49" s="462"/>
      <c r="DS49" s="462"/>
      <c r="DT49" s="462"/>
      <c r="DU49" s="462"/>
      <c r="DV49" s="462"/>
      <c r="DW49" s="462"/>
      <c r="DX49" s="462"/>
      <c r="DY49" s="462"/>
      <c r="DZ49" s="462"/>
      <c r="EA49" s="463"/>
      <c r="EB49" s="432" t="s">
        <v>346</v>
      </c>
      <c r="EC49" s="460"/>
      <c r="ED49" s="460"/>
      <c r="EE49" s="460"/>
      <c r="EF49" s="460"/>
      <c r="EG49" s="460"/>
      <c r="EH49" s="460"/>
      <c r="EI49" s="460"/>
      <c r="EJ49" s="460"/>
      <c r="EK49" s="460"/>
      <c r="EL49" s="460"/>
      <c r="EM49" s="460"/>
      <c r="EN49" s="460"/>
      <c r="EO49" s="460"/>
      <c r="EP49" s="461"/>
      <c r="EQ49" s="432" t="s">
        <v>346</v>
      </c>
      <c r="ER49" s="460"/>
      <c r="ES49" s="460"/>
      <c r="ET49" s="460"/>
      <c r="EU49" s="460"/>
      <c r="EV49" s="460"/>
      <c r="EW49" s="460"/>
      <c r="EX49" s="460"/>
      <c r="EY49" s="460"/>
      <c r="EZ49" s="460"/>
      <c r="FA49" s="460"/>
      <c r="FB49" s="460"/>
      <c r="FC49" s="460"/>
      <c r="FD49" s="460"/>
      <c r="FE49" s="461"/>
      <c r="FF49" s="425" t="s">
        <v>346</v>
      </c>
      <c r="FG49" s="449"/>
      <c r="FH49" s="449"/>
      <c r="FI49" s="449"/>
      <c r="FJ49" s="449"/>
      <c r="FK49" s="449"/>
      <c r="FL49" s="449"/>
      <c r="FM49" s="449"/>
      <c r="FN49" s="449"/>
      <c r="FO49" s="449"/>
      <c r="FP49" s="449"/>
      <c r="FQ49" s="449"/>
      <c r="FR49" s="225" t="s">
        <v>346</v>
      </c>
      <c r="FS49" s="225" t="s">
        <v>346</v>
      </c>
      <c r="FT49" s="225" t="s">
        <v>346</v>
      </c>
      <c r="FU49" s="224">
        <v>0</v>
      </c>
      <c r="FV49" s="224">
        <v>0</v>
      </c>
      <c r="FW49" s="219">
        <v>0</v>
      </c>
      <c r="FX49" s="224">
        <v>0</v>
      </c>
      <c r="FY49" s="224">
        <v>0</v>
      </c>
      <c r="FZ49" s="224">
        <v>0</v>
      </c>
      <c r="GA49" s="224">
        <v>0</v>
      </c>
      <c r="GB49" s="214"/>
      <c r="GC49" s="214"/>
      <c r="GD49" s="214"/>
      <c r="GE49" s="214"/>
    </row>
    <row r="50" spans="1:187" ht="42" customHeight="1">
      <c r="A50" s="471" t="s">
        <v>394</v>
      </c>
      <c r="B50" s="472" t="s">
        <v>386</v>
      </c>
      <c r="C50" s="472" t="s">
        <v>386</v>
      </c>
      <c r="D50" s="472" t="s">
        <v>386</v>
      </c>
      <c r="E50" s="472" t="s">
        <v>386</v>
      </c>
      <c r="F50" s="472" t="s">
        <v>386</v>
      </c>
      <c r="G50" s="472" t="s">
        <v>386</v>
      </c>
      <c r="H50" s="472" t="s">
        <v>386</v>
      </c>
      <c r="I50" s="472" t="s">
        <v>386</v>
      </c>
      <c r="J50" s="472" t="s">
        <v>386</v>
      </c>
      <c r="K50" s="472" t="s">
        <v>386</v>
      </c>
      <c r="L50" s="472" t="s">
        <v>386</v>
      </c>
      <c r="M50" s="472" t="s">
        <v>386</v>
      </c>
      <c r="N50" s="472" t="s">
        <v>386</v>
      </c>
      <c r="O50" s="472" t="s">
        <v>386</v>
      </c>
      <c r="P50" s="472" t="s">
        <v>386</v>
      </c>
      <c r="Q50" s="472" t="s">
        <v>386</v>
      </c>
      <c r="R50" s="472" t="s">
        <v>386</v>
      </c>
      <c r="S50" s="472" t="s">
        <v>386</v>
      </c>
      <c r="T50" s="472" t="s">
        <v>386</v>
      </c>
      <c r="U50" s="472" t="s">
        <v>386</v>
      </c>
      <c r="V50" s="472" t="s">
        <v>386</v>
      </c>
      <c r="W50" s="472" t="s">
        <v>386</v>
      </c>
      <c r="X50" s="472" t="s">
        <v>386</v>
      </c>
      <c r="Y50" s="472" t="s">
        <v>386</v>
      </c>
      <c r="Z50" s="472" t="s">
        <v>386</v>
      </c>
      <c r="AA50" s="472" t="s">
        <v>386</v>
      </c>
      <c r="AB50" s="472" t="s">
        <v>386</v>
      </c>
      <c r="AC50" s="472" t="s">
        <v>386</v>
      </c>
      <c r="AD50" s="472" t="s">
        <v>386</v>
      </c>
      <c r="AE50" s="472" t="s">
        <v>386</v>
      </c>
      <c r="AF50" s="472" t="s">
        <v>386</v>
      </c>
      <c r="AG50" s="472" t="s">
        <v>386</v>
      </c>
      <c r="AH50" s="472" t="s">
        <v>386</v>
      </c>
      <c r="AI50" s="472" t="s">
        <v>386</v>
      </c>
      <c r="AJ50" s="472" t="s">
        <v>386</v>
      </c>
      <c r="AK50" s="472" t="s">
        <v>386</v>
      </c>
      <c r="AL50" s="472" t="s">
        <v>386</v>
      </c>
      <c r="AM50" s="472" t="s">
        <v>386</v>
      </c>
      <c r="AN50" s="472" t="s">
        <v>386</v>
      </c>
      <c r="AO50" s="473" t="s">
        <v>386</v>
      </c>
      <c r="AP50" s="477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9"/>
      <c r="BE50" s="474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6"/>
      <c r="BT50" s="477"/>
      <c r="BU50" s="478"/>
      <c r="BV50" s="478"/>
      <c r="BW50" s="478"/>
      <c r="BX50" s="478"/>
      <c r="BY50" s="478"/>
      <c r="BZ50" s="478"/>
      <c r="CA50" s="478"/>
      <c r="CB50" s="478"/>
      <c r="CC50" s="478"/>
      <c r="CD50" s="478"/>
      <c r="CE50" s="478"/>
      <c r="CF50" s="478"/>
      <c r="CG50" s="478"/>
      <c r="CH50" s="479"/>
      <c r="CI50" s="477"/>
      <c r="CJ50" s="478"/>
      <c r="CK50" s="478"/>
      <c r="CL50" s="478"/>
      <c r="CM50" s="478"/>
      <c r="CN50" s="478"/>
      <c r="CO50" s="478"/>
      <c r="CP50" s="478"/>
      <c r="CQ50" s="478"/>
      <c r="CR50" s="478"/>
      <c r="CS50" s="478"/>
      <c r="CT50" s="478"/>
      <c r="CU50" s="478"/>
      <c r="CV50" s="478"/>
      <c r="CW50" s="479"/>
      <c r="CX50" s="477"/>
      <c r="CY50" s="478"/>
      <c r="CZ50" s="478"/>
      <c r="DA50" s="478"/>
      <c r="DB50" s="478"/>
      <c r="DC50" s="478"/>
      <c r="DD50" s="478"/>
      <c r="DE50" s="478"/>
      <c r="DF50" s="478"/>
      <c r="DG50" s="478"/>
      <c r="DH50" s="478"/>
      <c r="DI50" s="478"/>
      <c r="DJ50" s="478"/>
      <c r="DK50" s="478"/>
      <c r="DL50" s="479"/>
      <c r="DM50" s="477"/>
      <c r="DN50" s="478"/>
      <c r="DO50" s="478"/>
      <c r="DP50" s="478"/>
      <c r="DQ50" s="478"/>
      <c r="DR50" s="478"/>
      <c r="DS50" s="478"/>
      <c r="DT50" s="478"/>
      <c r="DU50" s="478"/>
      <c r="DV50" s="478"/>
      <c r="DW50" s="478"/>
      <c r="DX50" s="478"/>
      <c r="DY50" s="478"/>
      <c r="DZ50" s="478"/>
      <c r="EA50" s="479"/>
      <c r="EB50" s="477"/>
      <c r="EC50" s="478"/>
      <c r="ED50" s="478"/>
      <c r="EE50" s="478"/>
      <c r="EF50" s="478"/>
      <c r="EG50" s="478"/>
      <c r="EH50" s="478"/>
      <c r="EI50" s="478"/>
      <c r="EJ50" s="478"/>
      <c r="EK50" s="478"/>
      <c r="EL50" s="478"/>
      <c r="EM50" s="478"/>
      <c r="EN50" s="478"/>
      <c r="EO50" s="478"/>
      <c r="EP50" s="479"/>
      <c r="EQ50" s="477"/>
      <c r="ER50" s="478"/>
      <c r="ES50" s="478"/>
      <c r="ET50" s="478"/>
      <c r="EU50" s="478"/>
      <c r="EV50" s="478"/>
      <c r="EW50" s="478"/>
      <c r="EX50" s="478"/>
      <c r="EY50" s="478"/>
      <c r="EZ50" s="478"/>
      <c r="FA50" s="478"/>
      <c r="FB50" s="478"/>
      <c r="FC50" s="478"/>
      <c r="FD50" s="478"/>
      <c r="FE50" s="479"/>
      <c r="FF50" s="480"/>
      <c r="FG50" s="481"/>
      <c r="FH50" s="481"/>
      <c r="FI50" s="481"/>
      <c r="FJ50" s="481"/>
      <c r="FK50" s="481"/>
      <c r="FL50" s="481"/>
      <c r="FM50" s="481"/>
      <c r="FN50" s="481"/>
      <c r="FO50" s="481"/>
      <c r="FP50" s="481"/>
      <c r="FQ50" s="481"/>
      <c r="FR50" s="220"/>
      <c r="FS50" s="220"/>
      <c r="FT50" s="220"/>
      <c r="FU50" s="220"/>
      <c r="FV50" s="220"/>
      <c r="FW50" s="217"/>
      <c r="FX50" s="220"/>
      <c r="FY50" s="220"/>
      <c r="FZ50" s="224"/>
      <c r="GA50" s="224"/>
      <c r="GB50" s="214"/>
      <c r="GC50" s="214"/>
      <c r="GD50" s="214"/>
      <c r="GE50" s="214"/>
    </row>
    <row r="51" spans="1:187" ht="14.25" customHeight="1">
      <c r="A51" s="457" t="s">
        <v>395</v>
      </c>
      <c r="B51" s="458" t="s">
        <v>386</v>
      </c>
      <c r="C51" s="458" t="s">
        <v>386</v>
      </c>
      <c r="D51" s="458" t="s">
        <v>386</v>
      </c>
      <c r="E51" s="458" t="s">
        <v>386</v>
      </c>
      <c r="F51" s="458" t="s">
        <v>386</v>
      </c>
      <c r="G51" s="458" t="s">
        <v>386</v>
      </c>
      <c r="H51" s="458" t="s">
        <v>386</v>
      </c>
      <c r="I51" s="458" t="s">
        <v>386</v>
      </c>
      <c r="J51" s="458" t="s">
        <v>386</v>
      </c>
      <c r="K51" s="458" t="s">
        <v>386</v>
      </c>
      <c r="L51" s="458" t="s">
        <v>386</v>
      </c>
      <c r="M51" s="458" t="s">
        <v>386</v>
      </c>
      <c r="N51" s="458" t="s">
        <v>386</v>
      </c>
      <c r="O51" s="458" t="s">
        <v>386</v>
      </c>
      <c r="P51" s="458" t="s">
        <v>386</v>
      </c>
      <c r="Q51" s="458" t="s">
        <v>386</v>
      </c>
      <c r="R51" s="458" t="s">
        <v>386</v>
      </c>
      <c r="S51" s="458" t="s">
        <v>386</v>
      </c>
      <c r="T51" s="458" t="s">
        <v>386</v>
      </c>
      <c r="U51" s="458" t="s">
        <v>386</v>
      </c>
      <c r="V51" s="458" t="s">
        <v>386</v>
      </c>
      <c r="W51" s="458" t="s">
        <v>386</v>
      </c>
      <c r="X51" s="458" t="s">
        <v>386</v>
      </c>
      <c r="Y51" s="458" t="s">
        <v>386</v>
      </c>
      <c r="Z51" s="458" t="s">
        <v>386</v>
      </c>
      <c r="AA51" s="458" t="s">
        <v>386</v>
      </c>
      <c r="AB51" s="458" t="s">
        <v>386</v>
      </c>
      <c r="AC51" s="458" t="s">
        <v>386</v>
      </c>
      <c r="AD51" s="458" t="s">
        <v>386</v>
      </c>
      <c r="AE51" s="458" t="s">
        <v>386</v>
      </c>
      <c r="AF51" s="458" t="s">
        <v>386</v>
      </c>
      <c r="AG51" s="458" t="s">
        <v>386</v>
      </c>
      <c r="AH51" s="458" t="s">
        <v>386</v>
      </c>
      <c r="AI51" s="458" t="s">
        <v>386</v>
      </c>
      <c r="AJ51" s="458" t="s">
        <v>386</v>
      </c>
      <c r="AK51" s="458" t="s">
        <v>386</v>
      </c>
      <c r="AL51" s="458" t="s">
        <v>386</v>
      </c>
      <c r="AM51" s="458" t="s">
        <v>386</v>
      </c>
      <c r="AN51" s="458" t="s">
        <v>386</v>
      </c>
      <c r="AO51" s="459" t="s">
        <v>386</v>
      </c>
      <c r="AP51" s="435" t="s">
        <v>227</v>
      </c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3"/>
      <c r="BE51" s="429" t="s">
        <v>227</v>
      </c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7"/>
      <c r="BT51" s="435" t="s">
        <v>227</v>
      </c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3"/>
      <c r="CI51" s="435" t="s">
        <v>227</v>
      </c>
      <c r="CJ51" s="462"/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3"/>
      <c r="CX51" s="435" t="s">
        <v>227</v>
      </c>
      <c r="CY51" s="462"/>
      <c r="CZ51" s="462"/>
      <c r="DA51" s="462"/>
      <c r="DB51" s="462"/>
      <c r="DC51" s="462"/>
      <c r="DD51" s="462"/>
      <c r="DE51" s="462"/>
      <c r="DF51" s="462"/>
      <c r="DG51" s="462"/>
      <c r="DH51" s="462"/>
      <c r="DI51" s="462"/>
      <c r="DJ51" s="462"/>
      <c r="DK51" s="462"/>
      <c r="DL51" s="463"/>
      <c r="DM51" s="435" t="s">
        <v>227</v>
      </c>
      <c r="DN51" s="462"/>
      <c r="DO51" s="462"/>
      <c r="DP51" s="462"/>
      <c r="DQ51" s="462"/>
      <c r="DR51" s="462"/>
      <c r="DS51" s="462"/>
      <c r="DT51" s="462"/>
      <c r="DU51" s="462"/>
      <c r="DV51" s="462"/>
      <c r="DW51" s="462"/>
      <c r="DX51" s="462"/>
      <c r="DY51" s="462"/>
      <c r="DZ51" s="462"/>
      <c r="EA51" s="463"/>
      <c r="EB51" s="435" t="s">
        <v>227</v>
      </c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3"/>
      <c r="EQ51" s="435" t="s">
        <v>227</v>
      </c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2"/>
      <c r="FE51" s="463"/>
      <c r="FF51" s="429" t="s">
        <v>227</v>
      </c>
      <c r="FG51" s="464"/>
      <c r="FH51" s="464"/>
      <c r="FI51" s="464"/>
      <c r="FJ51" s="464"/>
      <c r="FK51" s="464"/>
      <c r="FL51" s="464"/>
      <c r="FM51" s="464"/>
      <c r="FN51" s="464"/>
      <c r="FO51" s="464"/>
      <c r="FP51" s="464"/>
      <c r="FQ51" s="464"/>
      <c r="FR51" s="224">
        <v>0</v>
      </c>
      <c r="FS51" s="224">
        <v>0</v>
      </c>
      <c r="FT51" s="224">
        <v>0</v>
      </c>
      <c r="FU51" s="225" t="s">
        <v>346</v>
      </c>
      <c r="FV51" s="225" t="s">
        <v>346</v>
      </c>
      <c r="FW51" s="226" t="s">
        <v>346</v>
      </c>
      <c r="FX51" s="225" t="s">
        <v>346</v>
      </c>
      <c r="FY51" s="225" t="s">
        <v>346</v>
      </c>
      <c r="FZ51" s="224">
        <v>0</v>
      </c>
      <c r="GA51" s="224">
        <v>0</v>
      </c>
      <c r="GB51" s="214"/>
      <c r="GC51" s="214"/>
      <c r="GD51" s="214"/>
      <c r="GE51" s="214"/>
    </row>
    <row r="52" spans="1:187" ht="13.5" customHeight="1">
      <c r="A52" s="457" t="s">
        <v>396</v>
      </c>
      <c r="B52" s="458" t="s">
        <v>386</v>
      </c>
      <c r="C52" s="458" t="s">
        <v>386</v>
      </c>
      <c r="D52" s="458" t="s">
        <v>386</v>
      </c>
      <c r="E52" s="458" t="s">
        <v>386</v>
      </c>
      <c r="F52" s="458" t="s">
        <v>386</v>
      </c>
      <c r="G52" s="458" t="s">
        <v>386</v>
      </c>
      <c r="H52" s="458" t="s">
        <v>386</v>
      </c>
      <c r="I52" s="458" t="s">
        <v>386</v>
      </c>
      <c r="J52" s="458" t="s">
        <v>386</v>
      </c>
      <c r="K52" s="458" t="s">
        <v>386</v>
      </c>
      <c r="L52" s="458" t="s">
        <v>386</v>
      </c>
      <c r="M52" s="458" t="s">
        <v>386</v>
      </c>
      <c r="N52" s="458" t="s">
        <v>386</v>
      </c>
      <c r="O52" s="458" t="s">
        <v>386</v>
      </c>
      <c r="P52" s="458" t="s">
        <v>386</v>
      </c>
      <c r="Q52" s="458" t="s">
        <v>386</v>
      </c>
      <c r="R52" s="458" t="s">
        <v>386</v>
      </c>
      <c r="S52" s="458" t="s">
        <v>386</v>
      </c>
      <c r="T52" s="458" t="s">
        <v>386</v>
      </c>
      <c r="U52" s="458" t="s">
        <v>386</v>
      </c>
      <c r="V52" s="458" t="s">
        <v>386</v>
      </c>
      <c r="W52" s="458" t="s">
        <v>386</v>
      </c>
      <c r="X52" s="458" t="s">
        <v>386</v>
      </c>
      <c r="Y52" s="458" t="s">
        <v>386</v>
      </c>
      <c r="Z52" s="458" t="s">
        <v>386</v>
      </c>
      <c r="AA52" s="458" t="s">
        <v>386</v>
      </c>
      <c r="AB52" s="458" t="s">
        <v>386</v>
      </c>
      <c r="AC52" s="458" t="s">
        <v>386</v>
      </c>
      <c r="AD52" s="458" t="s">
        <v>386</v>
      </c>
      <c r="AE52" s="458" t="s">
        <v>386</v>
      </c>
      <c r="AF52" s="458" t="s">
        <v>386</v>
      </c>
      <c r="AG52" s="458" t="s">
        <v>386</v>
      </c>
      <c r="AH52" s="458" t="s">
        <v>386</v>
      </c>
      <c r="AI52" s="458" t="s">
        <v>386</v>
      </c>
      <c r="AJ52" s="458" t="s">
        <v>386</v>
      </c>
      <c r="AK52" s="458" t="s">
        <v>386</v>
      </c>
      <c r="AL52" s="458" t="s">
        <v>386</v>
      </c>
      <c r="AM52" s="458" t="s">
        <v>386</v>
      </c>
      <c r="AN52" s="458" t="s">
        <v>386</v>
      </c>
      <c r="AO52" s="459" t="s">
        <v>386</v>
      </c>
      <c r="AP52" s="435" t="s">
        <v>227</v>
      </c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3"/>
      <c r="BE52" s="429" t="s">
        <v>227</v>
      </c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7"/>
      <c r="BT52" s="435" t="s">
        <v>227</v>
      </c>
      <c r="BU52" s="462"/>
      <c r="BV52" s="462"/>
      <c r="BW52" s="462"/>
      <c r="BX52" s="462"/>
      <c r="BY52" s="462"/>
      <c r="BZ52" s="462"/>
      <c r="CA52" s="462"/>
      <c r="CB52" s="462"/>
      <c r="CC52" s="462"/>
      <c r="CD52" s="462"/>
      <c r="CE52" s="462"/>
      <c r="CF52" s="462"/>
      <c r="CG52" s="462"/>
      <c r="CH52" s="463"/>
      <c r="CI52" s="435" t="s">
        <v>227</v>
      </c>
      <c r="CJ52" s="462"/>
      <c r="CK52" s="462"/>
      <c r="CL52" s="462"/>
      <c r="CM52" s="462"/>
      <c r="CN52" s="462"/>
      <c r="CO52" s="462"/>
      <c r="CP52" s="462"/>
      <c r="CQ52" s="462"/>
      <c r="CR52" s="462"/>
      <c r="CS52" s="462"/>
      <c r="CT52" s="462"/>
      <c r="CU52" s="462"/>
      <c r="CV52" s="462"/>
      <c r="CW52" s="463"/>
      <c r="CX52" s="435" t="s">
        <v>227</v>
      </c>
      <c r="CY52" s="462"/>
      <c r="CZ52" s="462"/>
      <c r="DA52" s="462"/>
      <c r="DB52" s="462"/>
      <c r="DC52" s="462"/>
      <c r="DD52" s="462"/>
      <c r="DE52" s="462"/>
      <c r="DF52" s="462"/>
      <c r="DG52" s="462"/>
      <c r="DH52" s="462"/>
      <c r="DI52" s="462"/>
      <c r="DJ52" s="462"/>
      <c r="DK52" s="462"/>
      <c r="DL52" s="463"/>
      <c r="DM52" s="435" t="s">
        <v>227</v>
      </c>
      <c r="DN52" s="462"/>
      <c r="DO52" s="462"/>
      <c r="DP52" s="462"/>
      <c r="DQ52" s="462"/>
      <c r="DR52" s="462"/>
      <c r="DS52" s="462"/>
      <c r="DT52" s="462"/>
      <c r="DU52" s="462"/>
      <c r="DV52" s="462"/>
      <c r="DW52" s="462"/>
      <c r="DX52" s="462"/>
      <c r="DY52" s="462"/>
      <c r="DZ52" s="462"/>
      <c r="EA52" s="463"/>
      <c r="EB52" s="435" t="s">
        <v>227</v>
      </c>
      <c r="EC52" s="462"/>
      <c r="ED52" s="462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63"/>
      <c r="EQ52" s="435" t="s">
        <v>227</v>
      </c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2"/>
      <c r="FE52" s="463"/>
      <c r="FF52" s="429" t="s">
        <v>227</v>
      </c>
      <c r="FG52" s="464"/>
      <c r="FH52" s="464"/>
      <c r="FI52" s="464"/>
      <c r="FJ52" s="464"/>
      <c r="FK52" s="464"/>
      <c r="FL52" s="464"/>
      <c r="FM52" s="464"/>
      <c r="FN52" s="464"/>
      <c r="FO52" s="464"/>
      <c r="FP52" s="464"/>
      <c r="FQ52" s="464"/>
      <c r="FR52" s="224">
        <v>0</v>
      </c>
      <c r="FS52" s="224">
        <v>0</v>
      </c>
      <c r="FT52" s="224">
        <v>0</v>
      </c>
      <c r="FU52" s="225" t="s">
        <v>346</v>
      </c>
      <c r="FV52" s="225" t="s">
        <v>346</v>
      </c>
      <c r="FW52" s="226" t="s">
        <v>346</v>
      </c>
      <c r="FX52" s="225" t="s">
        <v>346</v>
      </c>
      <c r="FY52" s="225" t="s">
        <v>346</v>
      </c>
      <c r="FZ52" s="224">
        <v>0</v>
      </c>
      <c r="GA52" s="224">
        <v>0</v>
      </c>
      <c r="GB52" s="214"/>
      <c r="GC52" s="214"/>
      <c r="GD52" s="214"/>
      <c r="GE52" s="214"/>
    </row>
    <row r="53" spans="1:187" ht="45" customHeight="1">
      <c r="A53" s="483" t="s">
        <v>397</v>
      </c>
      <c r="B53" s="484" t="s">
        <v>386</v>
      </c>
      <c r="C53" s="484" t="s">
        <v>386</v>
      </c>
      <c r="D53" s="484" t="s">
        <v>386</v>
      </c>
      <c r="E53" s="484" t="s">
        <v>386</v>
      </c>
      <c r="F53" s="484" t="s">
        <v>386</v>
      </c>
      <c r="G53" s="484" t="s">
        <v>386</v>
      </c>
      <c r="H53" s="484" t="s">
        <v>386</v>
      </c>
      <c r="I53" s="484" t="s">
        <v>386</v>
      </c>
      <c r="J53" s="484" t="s">
        <v>386</v>
      </c>
      <c r="K53" s="484" t="s">
        <v>386</v>
      </c>
      <c r="L53" s="484" t="s">
        <v>386</v>
      </c>
      <c r="M53" s="484" t="s">
        <v>386</v>
      </c>
      <c r="N53" s="484" t="s">
        <v>386</v>
      </c>
      <c r="O53" s="484" t="s">
        <v>386</v>
      </c>
      <c r="P53" s="484" t="s">
        <v>386</v>
      </c>
      <c r="Q53" s="484" t="s">
        <v>386</v>
      </c>
      <c r="R53" s="484" t="s">
        <v>386</v>
      </c>
      <c r="S53" s="484" t="s">
        <v>386</v>
      </c>
      <c r="T53" s="484" t="s">
        <v>386</v>
      </c>
      <c r="U53" s="484" t="s">
        <v>386</v>
      </c>
      <c r="V53" s="484" t="s">
        <v>386</v>
      </c>
      <c r="W53" s="484" t="s">
        <v>386</v>
      </c>
      <c r="X53" s="484" t="s">
        <v>386</v>
      </c>
      <c r="Y53" s="484" t="s">
        <v>386</v>
      </c>
      <c r="Z53" s="484" t="s">
        <v>386</v>
      </c>
      <c r="AA53" s="484" t="s">
        <v>386</v>
      </c>
      <c r="AB53" s="484" t="s">
        <v>386</v>
      </c>
      <c r="AC53" s="484" t="s">
        <v>386</v>
      </c>
      <c r="AD53" s="484" t="s">
        <v>386</v>
      </c>
      <c r="AE53" s="484" t="s">
        <v>386</v>
      </c>
      <c r="AF53" s="484" t="s">
        <v>386</v>
      </c>
      <c r="AG53" s="484" t="s">
        <v>386</v>
      </c>
      <c r="AH53" s="484" t="s">
        <v>386</v>
      </c>
      <c r="AI53" s="484" t="s">
        <v>386</v>
      </c>
      <c r="AJ53" s="484" t="s">
        <v>386</v>
      </c>
      <c r="AK53" s="484" t="s">
        <v>386</v>
      </c>
      <c r="AL53" s="484" t="s">
        <v>386</v>
      </c>
      <c r="AM53" s="484" t="s">
        <v>386</v>
      </c>
      <c r="AN53" s="484" t="s">
        <v>386</v>
      </c>
      <c r="AO53" s="485" t="s">
        <v>386</v>
      </c>
      <c r="AP53" s="477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9"/>
      <c r="BE53" s="474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6"/>
      <c r="BT53" s="474"/>
      <c r="BU53" s="475"/>
      <c r="BV53" s="475"/>
      <c r="BW53" s="475"/>
      <c r="BX53" s="475"/>
      <c r="BY53" s="475"/>
      <c r="BZ53" s="475"/>
      <c r="CA53" s="475"/>
      <c r="CB53" s="475"/>
      <c r="CC53" s="475"/>
      <c r="CD53" s="475"/>
      <c r="CE53" s="475"/>
      <c r="CF53" s="475"/>
      <c r="CG53" s="475"/>
      <c r="CH53" s="476"/>
      <c r="CI53" s="474"/>
      <c r="CJ53" s="475"/>
      <c r="CK53" s="475"/>
      <c r="CL53" s="475"/>
      <c r="CM53" s="475"/>
      <c r="CN53" s="475"/>
      <c r="CO53" s="475"/>
      <c r="CP53" s="475"/>
      <c r="CQ53" s="475"/>
      <c r="CR53" s="475"/>
      <c r="CS53" s="475"/>
      <c r="CT53" s="475"/>
      <c r="CU53" s="475"/>
      <c r="CV53" s="475"/>
      <c r="CW53" s="476"/>
      <c r="CX53" s="474"/>
      <c r="CY53" s="475"/>
      <c r="CZ53" s="475"/>
      <c r="DA53" s="475"/>
      <c r="DB53" s="475"/>
      <c r="DC53" s="475"/>
      <c r="DD53" s="475"/>
      <c r="DE53" s="475"/>
      <c r="DF53" s="475"/>
      <c r="DG53" s="475"/>
      <c r="DH53" s="475"/>
      <c r="DI53" s="475"/>
      <c r="DJ53" s="475"/>
      <c r="DK53" s="475"/>
      <c r="DL53" s="476"/>
      <c r="DM53" s="474"/>
      <c r="DN53" s="475"/>
      <c r="DO53" s="475"/>
      <c r="DP53" s="475"/>
      <c r="DQ53" s="475"/>
      <c r="DR53" s="475"/>
      <c r="DS53" s="475"/>
      <c r="DT53" s="475"/>
      <c r="DU53" s="475"/>
      <c r="DV53" s="475"/>
      <c r="DW53" s="475"/>
      <c r="DX53" s="475"/>
      <c r="DY53" s="475"/>
      <c r="DZ53" s="475"/>
      <c r="EA53" s="476"/>
      <c r="EB53" s="474"/>
      <c r="EC53" s="475"/>
      <c r="ED53" s="475"/>
      <c r="EE53" s="475"/>
      <c r="EF53" s="475"/>
      <c r="EG53" s="475"/>
      <c r="EH53" s="475"/>
      <c r="EI53" s="475"/>
      <c r="EJ53" s="475"/>
      <c r="EK53" s="475"/>
      <c r="EL53" s="475"/>
      <c r="EM53" s="475"/>
      <c r="EN53" s="475"/>
      <c r="EO53" s="475"/>
      <c r="EP53" s="476"/>
      <c r="EQ53" s="474"/>
      <c r="ER53" s="475"/>
      <c r="ES53" s="475"/>
      <c r="ET53" s="475"/>
      <c r="EU53" s="475"/>
      <c r="EV53" s="475"/>
      <c r="EW53" s="475"/>
      <c r="EX53" s="475"/>
      <c r="EY53" s="475"/>
      <c r="EZ53" s="475"/>
      <c r="FA53" s="475"/>
      <c r="FB53" s="475"/>
      <c r="FC53" s="475"/>
      <c r="FD53" s="475"/>
      <c r="FE53" s="476"/>
      <c r="FF53" s="421"/>
      <c r="FG53" s="422"/>
      <c r="FH53" s="422"/>
      <c r="FI53" s="422"/>
      <c r="FJ53" s="422"/>
      <c r="FK53" s="422"/>
      <c r="FL53" s="422"/>
      <c r="FM53" s="422"/>
      <c r="FN53" s="422"/>
      <c r="FO53" s="422"/>
      <c r="FP53" s="422"/>
      <c r="FQ53" s="422"/>
      <c r="FR53" s="220"/>
      <c r="FS53" s="220"/>
      <c r="FT53" s="220"/>
      <c r="FU53" s="220"/>
      <c r="FV53" s="220"/>
      <c r="FW53" s="217"/>
      <c r="FX53" s="220"/>
      <c r="FY53" s="220"/>
      <c r="FZ53" s="224"/>
      <c r="GA53" s="224"/>
      <c r="GB53" s="214"/>
      <c r="GC53" s="214"/>
      <c r="GD53" s="214"/>
      <c r="GE53" s="214"/>
    </row>
    <row r="54" spans="1:187" ht="28.5" customHeight="1">
      <c r="A54" s="457" t="s">
        <v>398</v>
      </c>
      <c r="B54" s="458" t="s">
        <v>386</v>
      </c>
      <c r="C54" s="458" t="s">
        <v>386</v>
      </c>
      <c r="D54" s="458" t="s">
        <v>386</v>
      </c>
      <c r="E54" s="458" t="s">
        <v>386</v>
      </c>
      <c r="F54" s="458" t="s">
        <v>386</v>
      </c>
      <c r="G54" s="458" t="s">
        <v>386</v>
      </c>
      <c r="H54" s="458" t="s">
        <v>386</v>
      </c>
      <c r="I54" s="458" t="s">
        <v>386</v>
      </c>
      <c r="J54" s="458" t="s">
        <v>386</v>
      </c>
      <c r="K54" s="458" t="s">
        <v>386</v>
      </c>
      <c r="L54" s="458" t="s">
        <v>386</v>
      </c>
      <c r="M54" s="458" t="s">
        <v>386</v>
      </c>
      <c r="N54" s="458" t="s">
        <v>386</v>
      </c>
      <c r="O54" s="458" t="s">
        <v>386</v>
      </c>
      <c r="P54" s="458" t="s">
        <v>386</v>
      </c>
      <c r="Q54" s="458" t="s">
        <v>386</v>
      </c>
      <c r="R54" s="458" t="s">
        <v>386</v>
      </c>
      <c r="S54" s="458" t="s">
        <v>386</v>
      </c>
      <c r="T54" s="458" t="s">
        <v>386</v>
      </c>
      <c r="U54" s="458" t="s">
        <v>386</v>
      </c>
      <c r="V54" s="458" t="s">
        <v>386</v>
      </c>
      <c r="W54" s="458" t="s">
        <v>386</v>
      </c>
      <c r="X54" s="458" t="s">
        <v>386</v>
      </c>
      <c r="Y54" s="458" t="s">
        <v>386</v>
      </c>
      <c r="Z54" s="458" t="s">
        <v>386</v>
      </c>
      <c r="AA54" s="458" t="s">
        <v>386</v>
      </c>
      <c r="AB54" s="458" t="s">
        <v>386</v>
      </c>
      <c r="AC54" s="458" t="s">
        <v>386</v>
      </c>
      <c r="AD54" s="458" t="s">
        <v>386</v>
      </c>
      <c r="AE54" s="458" t="s">
        <v>386</v>
      </c>
      <c r="AF54" s="458" t="s">
        <v>386</v>
      </c>
      <c r="AG54" s="458" t="s">
        <v>386</v>
      </c>
      <c r="AH54" s="458" t="s">
        <v>386</v>
      </c>
      <c r="AI54" s="458" t="s">
        <v>386</v>
      </c>
      <c r="AJ54" s="458" t="s">
        <v>386</v>
      </c>
      <c r="AK54" s="458" t="s">
        <v>386</v>
      </c>
      <c r="AL54" s="458" t="s">
        <v>386</v>
      </c>
      <c r="AM54" s="458" t="s">
        <v>386</v>
      </c>
      <c r="AN54" s="458" t="s">
        <v>386</v>
      </c>
      <c r="AO54" s="459" t="s">
        <v>386</v>
      </c>
      <c r="AP54" s="435" t="s">
        <v>227</v>
      </c>
      <c r="AQ54" s="462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3"/>
      <c r="BE54" s="435" t="s">
        <v>227</v>
      </c>
      <c r="BF54" s="462"/>
      <c r="BG54" s="462"/>
      <c r="BH54" s="462"/>
      <c r="BI54" s="462"/>
      <c r="BJ54" s="462"/>
      <c r="BK54" s="462"/>
      <c r="BL54" s="462"/>
      <c r="BM54" s="462"/>
      <c r="BN54" s="462"/>
      <c r="BO54" s="462"/>
      <c r="BP54" s="462"/>
      <c r="BQ54" s="462"/>
      <c r="BR54" s="462"/>
      <c r="BS54" s="463"/>
      <c r="BT54" s="435" t="s">
        <v>227</v>
      </c>
      <c r="BU54" s="462"/>
      <c r="BV54" s="462"/>
      <c r="BW54" s="462"/>
      <c r="BX54" s="462"/>
      <c r="BY54" s="462"/>
      <c r="BZ54" s="462"/>
      <c r="CA54" s="462"/>
      <c r="CB54" s="462"/>
      <c r="CC54" s="462"/>
      <c r="CD54" s="462"/>
      <c r="CE54" s="462"/>
      <c r="CF54" s="462"/>
      <c r="CG54" s="462"/>
      <c r="CH54" s="463"/>
      <c r="CI54" s="435" t="s">
        <v>227</v>
      </c>
      <c r="CJ54" s="462"/>
      <c r="CK54" s="462"/>
      <c r="CL54" s="462"/>
      <c r="CM54" s="462"/>
      <c r="CN54" s="462"/>
      <c r="CO54" s="462"/>
      <c r="CP54" s="462"/>
      <c r="CQ54" s="462"/>
      <c r="CR54" s="462"/>
      <c r="CS54" s="462"/>
      <c r="CT54" s="462"/>
      <c r="CU54" s="462"/>
      <c r="CV54" s="462"/>
      <c r="CW54" s="463"/>
      <c r="CX54" s="435" t="s">
        <v>227</v>
      </c>
      <c r="CY54" s="462"/>
      <c r="CZ54" s="462"/>
      <c r="DA54" s="462"/>
      <c r="DB54" s="462"/>
      <c r="DC54" s="462"/>
      <c r="DD54" s="462"/>
      <c r="DE54" s="462"/>
      <c r="DF54" s="462"/>
      <c r="DG54" s="462"/>
      <c r="DH54" s="462"/>
      <c r="DI54" s="462"/>
      <c r="DJ54" s="462"/>
      <c r="DK54" s="462"/>
      <c r="DL54" s="463"/>
      <c r="DM54" s="435" t="s">
        <v>227</v>
      </c>
      <c r="DN54" s="462"/>
      <c r="DO54" s="462"/>
      <c r="DP54" s="462"/>
      <c r="DQ54" s="462"/>
      <c r="DR54" s="462"/>
      <c r="DS54" s="462"/>
      <c r="DT54" s="462"/>
      <c r="DU54" s="462"/>
      <c r="DV54" s="462"/>
      <c r="DW54" s="462"/>
      <c r="DX54" s="462"/>
      <c r="DY54" s="462"/>
      <c r="DZ54" s="462"/>
      <c r="EA54" s="463"/>
      <c r="EB54" s="435" t="s">
        <v>227</v>
      </c>
      <c r="EC54" s="462"/>
      <c r="ED54" s="462"/>
      <c r="EE54" s="462"/>
      <c r="EF54" s="462"/>
      <c r="EG54" s="462"/>
      <c r="EH54" s="462"/>
      <c r="EI54" s="462"/>
      <c r="EJ54" s="462"/>
      <c r="EK54" s="462"/>
      <c r="EL54" s="462"/>
      <c r="EM54" s="462"/>
      <c r="EN54" s="462"/>
      <c r="EO54" s="462"/>
      <c r="EP54" s="463"/>
      <c r="EQ54" s="435" t="s">
        <v>227</v>
      </c>
      <c r="ER54" s="462"/>
      <c r="ES54" s="462"/>
      <c r="ET54" s="462"/>
      <c r="EU54" s="462"/>
      <c r="EV54" s="462"/>
      <c r="EW54" s="462"/>
      <c r="EX54" s="462"/>
      <c r="EY54" s="462"/>
      <c r="EZ54" s="462"/>
      <c r="FA54" s="462"/>
      <c r="FB54" s="462"/>
      <c r="FC54" s="462"/>
      <c r="FD54" s="462"/>
      <c r="FE54" s="463"/>
      <c r="FF54" s="429" t="s">
        <v>227</v>
      </c>
      <c r="FG54" s="464"/>
      <c r="FH54" s="464"/>
      <c r="FI54" s="464"/>
      <c r="FJ54" s="464"/>
      <c r="FK54" s="464"/>
      <c r="FL54" s="464"/>
      <c r="FM54" s="464"/>
      <c r="FN54" s="464"/>
      <c r="FO54" s="464"/>
      <c r="FP54" s="464"/>
      <c r="FQ54" s="464"/>
      <c r="FR54" s="224">
        <v>0</v>
      </c>
      <c r="FS54" s="224">
        <v>0</v>
      </c>
      <c r="FT54" s="224">
        <v>0</v>
      </c>
      <c r="FU54" s="224">
        <v>0</v>
      </c>
      <c r="FV54" s="224">
        <v>0</v>
      </c>
      <c r="FW54" s="219">
        <v>0</v>
      </c>
      <c r="FX54" s="224">
        <v>0</v>
      </c>
      <c r="FY54" s="224">
        <v>0</v>
      </c>
      <c r="FZ54" s="225" t="s">
        <v>346</v>
      </c>
      <c r="GA54" s="225" t="s">
        <v>346</v>
      </c>
      <c r="GB54" s="214"/>
      <c r="GC54" s="214"/>
      <c r="GD54" s="214"/>
      <c r="GE54" s="214"/>
    </row>
    <row r="55" spans="1:187" ht="15">
      <c r="A55" s="502" t="s">
        <v>399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  <c r="AQ55" s="503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3"/>
      <c r="BC55" s="503"/>
      <c r="BD55" s="503"/>
      <c r="BE55" s="503"/>
      <c r="BF55" s="503"/>
      <c r="BG55" s="503"/>
      <c r="BH55" s="503"/>
      <c r="BI55" s="503"/>
      <c r="BJ55" s="503"/>
      <c r="BK55" s="503"/>
      <c r="BL55" s="503"/>
      <c r="BM55" s="503"/>
      <c r="BN55" s="503"/>
      <c r="BO55" s="503"/>
      <c r="BP55" s="503"/>
      <c r="BQ55" s="503"/>
      <c r="BR55" s="503"/>
      <c r="BS55" s="503"/>
      <c r="BT55" s="503"/>
      <c r="BU55" s="503"/>
      <c r="BV55" s="503"/>
      <c r="BW55" s="503"/>
      <c r="BX55" s="503"/>
      <c r="BY55" s="503"/>
      <c r="BZ55" s="503"/>
      <c r="CA55" s="503"/>
      <c r="CB55" s="503"/>
      <c r="CC55" s="503"/>
      <c r="CD55" s="503"/>
      <c r="CE55" s="503"/>
      <c r="CF55" s="503"/>
      <c r="CG55" s="503"/>
      <c r="CH55" s="503"/>
      <c r="CI55" s="503"/>
      <c r="CJ55" s="503"/>
      <c r="CK55" s="503"/>
      <c r="CL55" s="503"/>
      <c r="CM55" s="503"/>
      <c r="CN55" s="503"/>
      <c r="CO55" s="503"/>
      <c r="CP55" s="503"/>
      <c r="CQ55" s="503"/>
      <c r="CR55" s="503"/>
      <c r="CS55" s="503"/>
      <c r="CT55" s="503"/>
      <c r="CU55" s="503"/>
      <c r="CV55" s="503"/>
      <c r="CW55" s="503"/>
      <c r="CX55" s="503"/>
      <c r="CY55" s="503"/>
      <c r="CZ55" s="503"/>
      <c r="DA55" s="503"/>
      <c r="DB55" s="503"/>
      <c r="DC55" s="503"/>
      <c r="DD55" s="503"/>
      <c r="DE55" s="503"/>
      <c r="DF55" s="503"/>
      <c r="DG55" s="503"/>
      <c r="DH55" s="503"/>
      <c r="DI55" s="503"/>
      <c r="DJ55" s="503"/>
      <c r="DK55" s="503"/>
      <c r="DL55" s="503"/>
      <c r="DM55" s="503"/>
      <c r="DN55" s="503"/>
      <c r="DO55" s="503"/>
      <c r="DP55" s="503"/>
      <c r="DQ55" s="503"/>
      <c r="DR55" s="503"/>
      <c r="DS55" s="503"/>
      <c r="DT55" s="503"/>
      <c r="DU55" s="503"/>
      <c r="DV55" s="503"/>
      <c r="DW55" s="503"/>
      <c r="DX55" s="503"/>
      <c r="DY55" s="503"/>
      <c r="DZ55" s="503"/>
      <c r="EA55" s="503"/>
      <c r="EB55" s="503"/>
      <c r="EC55" s="503"/>
      <c r="ED55" s="503"/>
      <c r="EE55" s="503"/>
      <c r="EF55" s="503"/>
      <c r="EG55" s="503"/>
      <c r="EH55" s="503"/>
      <c r="EI55" s="503"/>
      <c r="EJ55" s="503"/>
      <c r="EK55" s="503"/>
      <c r="EL55" s="503"/>
      <c r="EM55" s="503"/>
      <c r="EN55" s="503"/>
      <c r="EO55" s="503"/>
      <c r="EP55" s="503"/>
      <c r="EQ55" s="503"/>
      <c r="ER55" s="503"/>
      <c r="ES55" s="503"/>
      <c r="ET55" s="503"/>
      <c r="EU55" s="503"/>
      <c r="EV55" s="503"/>
      <c r="EW55" s="503"/>
      <c r="EX55" s="503"/>
      <c r="EY55" s="503"/>
      <c r="EZ55" s="503"/>
      <c r="FA55" s="503"/>
      <c r="FB55" s="503"/>
      <c r="FC55" s="503"/>
      <c r="FD55" s="503"/>
      <c r="FE55" s="503"/>
      <c r="FF55" s="503"/>
      <c r="FG55" s="503"/>
      <c r="FH55" s="503"/>
      <c r="FI55" s="503"/>
      <c r="FJ55" s="503"/>
      <c r="FK55" s="503"/>
      <c r="FL55" s="503"/>
      <c r="FM55" s="503"/>
      <c r="FN55" s="503"/>
      <c r="FO55" s="503"/>
      <c r="FP55" s="503"/>
      <c r="FQ55" s="503"/>
      <c r="FR55" s="503"/>
      <c r="FS55" s="503"/>
      <c r="FT55" s="503"/>
      <c r="FU55" s="503"/>
      <c r="FV55" s="503"/>
      <c r="FW55" s="503"/>
      <c r="FX55" s="503"/>
      <c r="FY55" s="503"/>
      <c r="FZ55" s="503"/>
      <c r="GA55" s="504"/>
      <c r="GB55" s="214"/>
      <c r="GC55" s="214"/>
      <c r="GD55" s="214"/>
      <c r="GE55" s="214"/>
    </row>
    <row r="56" spans="1:187" ht="87.75" customHeight="1">
      <c r="A56" s="457" t="s">
        <v>421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9"/>
      <c r="AP56" s="432" t="s">
        <v>346</v>
      </c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1"/>
      <c r="BE56" s="432" t="s">
        <v>346</v>
      </c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1"/>
      <c r="BT56" s="432" t="s">
        <v>346</v>
      </c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1"/>
      <c r="CI56" s="432" t="s">
        <v>346</v>
      </c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1"/>
      <c r="CX56" s="432" t="s">
        <v>346</v>
      </c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1"/>
      <c r="DM56" s="432" t="s">
        <v>346</v>
      </c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1"/>
      <c r="EB56" s="435" t="s">
        <v>227</v>
      </c>
      <c r="EC56" s="462"/>
      <c r="ED56" s="462"/>
      <c r="EE56" s="462"/>
      <c r="EF56" s="462"/>
      <c r="EG56" s="462"/>
      <c r="EH56" s="462"/>
      <c r="EI56" s="462"/>
      <c r="EJ56" s="462"/>
      <c r="EK56" s="462"/>
      <c r="EL56" s="462"/>
      <c r="EM56" s="462"/>
      <c r="EN56" s="462"/>
      <c r="EO56" s="462"/>
      <c r="EP56" s="463"/>
      <c r="EQ56" s="435" t="s">
        <v>227</v>
      </c>
      <c r="ER56" s="462"/>
      <c r="ES56" s="462"/>
      <c r="ET56" s="462"/>
      <c r="EU56" s="462"/>
      <c r="EV56" s="462"/>
      <c r="EW56" s="462"/>
      <c r="EX56" s="462"/>
      <c r="EY56" s="462"/>
      <c r="EZ56" s="462"/>
      <c r="FA56" s="462"/>
      <c r="FB56" s="462"/>
      <c r="FC56" s="462"/>
      <c r="FD56" s="462"/>
      <c r="FE56" s="463"/>
      <c r="FF56" s="429" t="s">
        <v>227</v>
      </c>
      <c r="FG56" s="464"/>
      <c r="FH56" s="464"/>
      <c r="FI56" s="464"/>
      <c r="FJ56" s="464"/>
      <c r="FK56" s="464"/>
      <c r="FL56" s="464"/>
      <c r="FM56" s="464"/>
      <c r="FN56" s="464"/>
      <c r="FO56" s="464"/>
      <c r="FP56" s="464"/>
      <c r="FQ56" s="464"/>
      <c r="FR56" s="224">
        <v>0</v>
      </c>
      <c r="FS56" s="224">
        <v>0</v>
      </c>
      <c r="FT56" s="224">
        <v>0</v>
      </c>
      <c r="FU56" s="224">
        <v>0</v>
      </c>
      <c r="FV56" s="224">
        <v>0</v>
      </c>
      <c r="FW56" s="219">
        <v>0</v>
      </c>
      <c r="FX56" s="224">
        <v>0</v>
      </c>
      <c r="FY56" s="224">
        <v>0</v>
      </c>
      <c r="FZ56" s="224">
        <v>0</v>
      </c>
      <c r="GA56" s="224">
        <v>0</v>
      </c>
      <c r="GB56" s="214"/>
      <c r="GC56" s="214"/>
      <c r="GD56" s="214"/>
      <c r="GE56" s="214"/>
    </row>
    <row r="57" spans="1:187" ht="89.25" customHeight="1">
      <c r="A57" s="457" t="s">
        <v>422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9"/>
      <c r="AP57" s="429" t="s">
        <v>227</v>
      </c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7"/>
      <c r="BE57" s="429" t="s">
        <v>227</v>
      </c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7"/>
      <c r="BT57" s="429" t="s">
        <v>227</v>
      </c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7"/>
      <c r="CI57" s="429" t="s">
        <v>227</v>
      </c>
      <c r="CJ57" s="446"/>
      <c r="CK57" s="446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6"/>
      <c r="CW57" s="447"/>
      <c r="CX57" s="435" t="s">
        <v>227</v>
      </c>
      <c r="CY57" s="462"/>
      <c r="CZ57" s="462"/>
      <c r="DA57" s="462"/>
      <c r="DB57" s="462"/>
      <c r="DC57" s="462"/>
      <c r="DD57" s="462"/>
      <c r="DE57" s="462"/>
      <c r="DF57" s="462"/>
      <c r="DG57" s="462"/>
      <c r="DH57" s="462"/>
      <c r="DI57" s="462"/>
      <c r="DJ57" s="462"/>
      <c r="DK57" s="462"/>
      <c r="DL57" s="463"/>
      <c r="DM57" s="429" t="s">
        <v>227</v>
      </c>
      <c r="DN57" s="446"/>
      <c r="DO57" s="446"/>
      <c r="DP57" s="446"/>
      <c r="DQ57" s="446"/>
      <c r="DR57" s="446"/>
      <c r="DS57" s="446"/>
      <c r="DT57" s="446"/>
      <c r="DU57" s="446"/>
      <c r="DV57" s="446"/>
      <c r="DW57" s="446"/>
      <c r="DX57" s="446"/>
      <c r="DY57" s="446"/>
      <c r="DZ57" s="446"/>
      <c r="EA57" s="447"/>
      <c r="EB57" s="432" t="s">
        <v>346</v>
      </c>
      <c r="EC57" s="460"/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1"/>
      <c r="EQ57" s="432" t="s">
        <v>346</v>
      </c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1"/>
      <c r="FF57" s="438" t="s">
        <v>346</v>
      </c>
      <c r="FG57" s="438"/>
      <c r="FH57" s="438"/>
      <c r="FI57" s="438"/>
      <c r="FJ57" s="438"/>
      <c r="FK57" s="438"/>
      <c r="FL57" s="438"/>
      <c r="FM57" s="438"/>
      <c r="FN57" s="218"/>
      <c r="FO57" s="218"/>
      <c r="FP57" s="218"/>
      <c r="FQ57" s="218"/>
      <c r="FR57" s="218" t="s">
        <v>346</v>
      </c>
      <c r="FS57" s="218" t="s">
        <v>346</v>
      </c>
      <c r="FT57" s="218" t="s">
        <v>346</v>
      </c>
      <c r="FU57" s="224">
        <v>0</v>
      </c>
      <c r="FV57" s="224">
        <v>0</v>
      </c>
      <c r="FW57" s="219">
        <v>0</v>
      </c>
      <c r="FX57" s="224">
        <v>0</v>
      </c>
      <c r="FY57" s="224">
        <v>0</v>
      </c>
      <c r="FZ57" s="224">
        <v>0</v>
      </c>
      <c r="GA57" s="224">
        <v>0</v>
      </c>
      <c r="GB57" s="214"/>
      <c r="GC57" s="214"/>
      <c r="GD57" s="214"/>
      <c r="GE57" s="214"/>
    </row>
    <row r="58" spans="1:187" ht="89.25" customHeight="1">
      <c r="A58" s="457" t="s">
        <v>423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9"/>
      <c r="AP58" s="435" t="s">
        <v>227</v>
      </c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3"/>
      <c r="BE58" s="429" t="s">
        <v>227</v>
      </c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7"/>
      <c r="BT58" s="435" t="s">
        <v>227</v>
      </c>
      <c r="BU58" s="462"/>
      <c r="BV58" s="462"/>
      <c r="BW58" s="462"/>
      <c r="BX58" s="462"/>
      <c r="BY58" s="462"/>
      <c r="BZ58" s="462"/>
      <c r="CA58" s="462"/>
      <c r="CB58" s="462"/>
      <c r="CC58" s="462"/>
      <c r="CD58" s="462"/>
      <c r="CE58" s="462"/>
      <c r="CF58" s="462"/>
      <c r="CG58" s="462"/>
      <c r="CH58" s="463"/>
      <c r="CI58" s="435" t="s">
        <v>227</v>
      </c>
      <c r="CJ58" s="462"/>
      <c r="CK58" s="462"/>
      <c r="CL58" s="462"/>
      <c r="CM58" s="462"/>
      <c r="CN58" s="462"/>
      <c r="CO58" s="462"/>
      <c r="CP58" s="462"/>
      <c r="CQ58" s="462"/>
      <c r="CR58" s="462"/>
      <c r="CS58" s="462"/>
      <c r="CT58" s="462"/>
      <c r="CU58" s="462"/>
      <c r="CV58" s="462"/>
      <c r="CW58" s="463"/>
      <c r="CX58" s="435" t="s">
        <v>227</v>
      </c>
      <c r="CY58" s="462"/>
      <c r="CZ58" s="462"/>
      <c r="DA58" s="462"/>
      <c r="DB58" s="462"/>
      <c r="DC58" s="462"/>
      <c r="DD58" s="462"/>
      <c r="DE58" s="462"/>
      <c r="DF58" s="462"/>
      <c r="DG58" s="462"/>
      <c r="DH58" s="462"/>
      <c r="DI58" s="462"/>
      <c r="DJ58" s="462"/>
      <c r="DK58" s="462"/>
      <c r="DL58" s="463"/>
      <c r="DM58" s="435" t="s">
        <v>227</v>
      </c>
      <c r="DN58" s="462"/>
      <c r="DO58" s="462"/>
      <c r="DP58" s="462"/>
      <c r="DQ58" s="462"/>
      <c r="DR58" s="462"/>
      <c r="DS58" s="462"/>
      <c r="DT58" s="462"/>
      <c r="DU58" s="462"/>
      <c r="DV58" s="462"/>
      <c r="DW58" s="462"/>
      <c r="DX58" s="462"/>
      <c r="DY58" s="462"/>
      <c r="DZ58" s="462"/>
      <c r="EA58" s="463"/>
      <c r="EB58" s="435" t="s">
        <v>227</v>
      </c>
      <c r="EC58" s="462"/>
      <c r="ED58" s="462"/>
      <c r="EE58" s="462"/>
      <c r="EF58" s="462"/>
      <c r="EG58" s="462"/>
      <c r="EH58" s="462"/>
      <c r="EI58" s="462"/>
      <c r="EJ58" s="462"/>
      <c r="EK58" s="462"/>
      <c r="EL58" s="462"/>
      <c r="EM58" s="462"/>
      <c r="EN58" s="462"/>
      <c r="EO58" s="462"/>
      <c r="EP58" s="463"/>
      <c r="EQ58" s="435" t="s">
        <v>227</v>
      </c>
      <c r="ER58" s="462"/>
      <c r="ES58" s="462"/>
      <c r="ET58" s="462"/>
      <c r="EU58" s="462"/>
      <c r="EV58" s="462"/>
      <c r="EW58" s="462"/>
      <c r="EX58" s="462"/>
      <c r="EY58" s="462"/>
      <c r="EZ58" s="462"/>
      <c r="FA58" s="462"/>
      <c r="FB58" s="462"/>
      <c r="FC58" s="462"/>
      <c r="FD58" s="462"/>
      <c r="FE58" s="463"/>
      <c r="FF58" s="429" t="s">
        <v>227</v>
      </c>
      <c r="FG58" s="464"/>
      <c r="FH58" s="464"/>
      <c r="FI58" s="464"/>
      <c r="FJ58" s="464"/>
      <c r="FK58" s="464"/>
      <c r="FL58" s="464"/>
      <c r="FM58" s="464"/>
      <c r="FN58" s="464"/>
      <c r="FO58" s="464"/>
      <c r="FP58" s="464"/>
      <c r="FQ58" s="464"/>
      <c r="FR58" s="224">
        <v>0</v>
      </c>
      <c r="FS58" s="224">
        <v>0</v>
      </c>
      <c r="FT58" s="224">
        <v>0</v>
      </c>
      <c r="FU58" s="225" t="s">
        <v>346</v>
      </c>
      <c r="FV58" s="225" t="s">
        <v>346</v>
      </c>
      <c r="FW58" s="225" t="s">
        <v>346</v>
      </c>
      <c r="FX58" s="225" t="s">
        <v>346</v>
      </c>
      <c r="FY58" s="225" t="s">
        <v>346</v>
      </c>
      <c r="FZ58" s="224">
        <v>0</v>
      </c>
      <c r="GA58" s="224">
        <v>0</v>
      </c>
      <c r="GB58" s="214"/>
      <c r="GC58" s="214"/>
      <c r="GD58" s="214"/>
      <c r="GE58" s="214"/>
    </row>
    <row r="59" spans="1:187" ht="90.75" customHeight="1">
      <c r="A59" s="457" t="s">
        <v>424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9"/>
      <c r="AP59" s="435" t="s">
        <v>227</v>
      </c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3"/>
      <c r="BE59" s="435" t="s">
        <v>227</v>
      </c>
      <c r="BF59" s="462"/>
      <c r="BG59" s="462"/>
      <c r="BH59" s="462"/>
      <c r="BI59" s="462"/>
      <c r="BJ59" s="462"/>
      <c r="BK59" s="462"/>
      <c r="BL59" s="462"/>
      <c r="BM59" s="462"/>
      <c r="BN59" s="462"/>
      <c r="BO59" s="462"/>
      <c r="BP59" s="462"/>
      <c r="BQ59" s="462"/>
      <c r="BR59" s="462"/>
      <c r="BS59" s="463"/>
      <c r="BT59" s="435" t="s">
        <v>227</v>
      </c>
      <c r="BU59" s="462"/>
      <c r="BV59" s="462"/>
      <c r="BW59" s="462"/>
      <c r="BX59" s="462"/>
      <c r="BY59" s="462"/>
      <c r="BZ59" s="462"/>
      <c r="CA59" s="462"/>
      <c r="CB59" s="462"/>
      <c r="CC59" s="462"/>
      <c r="CD59" s="462"/>
      <c r="CE59" s="462"/>
      <c r="CF59" s="462"/>
      <c r="CG59" s="462"/>
      <c r="CH59" s="463"/>
      <c r="CI59" s="435" t="s">
        <v>227</v>
      </c>
      <c r="CJ59" s="462"/>
      <c r="CK59" s="462"/>
      <c r="CL59" s="462"/>
      <c r="CM59" s="462"/>
      <c r="CN59" s="462"/>
      <c r="CO59" s="462"/>
      <c r="CP59" s="462"/>
      <c r="CQ59" s="462"/>
      <c r="CR59" s="462"/>
      <c r="CS59" s="462"/>
      <c r="CT59" s="462"/>
      <c r="CU59" s="462"/>
      <c r="CV59" s="462"/>
      <c r="CW59" s="463"/>
      <c r="CX59" s="435" t="s">
        <v>227</v>
      </c>
      <c r="CY59" s="462"/>
      <c r="CZ59" s="462"/>
      <c r="DA59" s="462"/>
      <c r="DB59" s="462"/>
      <c r="DC59" s="462"/>
      <c r="DD59" s="462"/>
      <c r="DE59" s="462"/>
      <c r="DF59" s="462"/>
      <c r="DG59" s="462"/>
      <c r="DH59" s="462"/>
      <c r="DI59" s="462"/>
      <c r="DJ59" s="462"/>
      <c r="DK59" s="462"/>
      <c r="DL59" s="463"/>
      <c r="DM59" s="435" t="s">
        <v>227</v>
      </c>
      <c r="DN59" s="462"/>
      <c r="DO59" s="462"/>
      <c r="DP59" s="462"/>
      <c r="DQ59" s="462"/>
      <c r="DR59" s="462"/>
      <c r="DS59" s="462"/>
      <c r="DT59" s="462"/>
      <c r="DU59" s="462"/>
      <c r="DV59" s="462"/>
      <c r="DW59" s="462"/>
      <c r="DX59" s="462"/>
      <c r="DY59" s="462"/>
      <c r="DZ59" s="462"/>
      <c r="EA59" s="463"/>
      <c r="EB59" s="435" t="s">
        <v>227</v>
      </c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3"/>
      <c r="EQ59" s="435" t="s">
        <v>227</v>
      </c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2"/>
      <c r="FE59" s="463"/>
      <c r="FF59" s="429" t="s">
        <v>227</v>
      </c>
      <c r="FG59" s="464"/>
      <c r="FH59" s="464"/>
      <c r="FI59" s="464"/>
      <c r="FJ59" s="464"/>
      <c r="FK59" s="464"/>
      <c r="FL59" s="464"/>
      <c r="FM59" s="464"/>
      <c r="FN59" s="464"/>
      <c r="FO59" s="464"/>
      <c r="FP59" s="464"/>
      <c r="FQ59" s="464"/>
      <c r="FR59" s="224">
        <v>0</v>
      </c>
      <c r="FS59" s="224">
        <v>0</v>
      </c>
      <c r="FT59" s="224">
        <v>0</v>
      </c>
      <c r="FU59" s="224">
        <v>0</v>
      </c>
      <c r="FV59" s="224">
        <v>0</v>
      </c>
      <c r="FW59" s="219">
        <v>0</v>
      </c>
      <c r="FX59" s="224">
        <v>0</v>
      </c>
      <c r="FY59" s="224">
        <v>0</v>
      </c>
      <c r="FZ59" s="225" t="s">
        <v>346</v>
      </c>
      <c r="GA59" s="225" t="s">
        <v>346</v>
      </c>
      <c r="GB59" s="214"/>
      <c r="GC59" s="214"/>
      <c r="GD59" s="214"/>
      <c r="GE59" s="214"/>
    </row>
  </sheetData>
  <sheetProtection/>
  <mergeCells count="453">
    <mergeCell ref="DM59:EA59"/>
    <mergeCell ref="EB59:EP59"/>
    <mergeCell ref="EQ59:FE59"/>
    <mergeCell ref="FF59:FQ59"/>
    <mergeCell ref="CX58:DL58"/>
    <mergeCell ref="DM58:EA58"/>
    <mergeCell ref="EB58:EP58"/>
    <mergeCell ref="EQ58:FE58"/>
    <mergeCell ref="FF58:FQ58"/>
    <mergeCell ref="A59:AO59"/>
    <mergeCell ref="AP59:BD59"/>
    <mergeCell ref="BE59:BS59"/>
    <mergeCell ref="BT59:CH59"/>
    <mergeCell ref="CI59:CW59"/>
    <mergeCell ref="CX57:DL57"/>
    <mergeCell ref="CX59:DL59"/>
    <mergeCell ref="DM57:EA57"/>
    <mergeCell ref="EB57:EP57"/>
    <mergeCell ref="EQ57:FE57"/>
    <mergeCell ref="FF57:FM57"/>
    <mergeCell ref="A58:AO58"/>
    <mergeCell ref="AP58:BD58"/>
    <mergeCell ref="BE58:BS58"/>
    <mergeCell ref="BT58:CH58"/>
    <mergeCell ref="CI58:CW58"/>
    <mergeCell ref="CX56:DL56"/>
    <mergeCell ref="DM56:EA56"/>
    <mergeCell ref="EB56:EP56"/>
    <mergeCell ref="EQ56:FE56"/>
    <mergeCell ref="FF56:FQ56"/>
    <mergeCell ref="A57:AO57"/>
    <mergeCell ref="AP57:BD57"/>
    <mergeCell ref="BE57:BS57"/>
    <mergeCell ref="BT57:CH57"/>
    <mergeCell ref="CI57:CW57"/>
    <mergeCell ref="DM54:EA54"/>
    <mergeCell ref="EB54:EP54"/>
    <mergeCell ref="EQ54:FE54"/>
    <mergeCell ref="FF54:FQ54"/>
    <mergeCell ref="A55:GA55"/>
    <mergeCell ref="A56:AO56"/>
    <mergeCell ref="AP56:BD56"/>
    <mergeCell ref="BE56:BS56"/>
    <mergeCell ref="BT56:CH56"/>
    <mergeCell ref="CI56:CW56"/>
    <mergeCell ref="DM53:EA53"/>
    <mergeCell ref="EB53:EP53"/>
    <mergeCell ref="EQ53:FE53"/>
    <mergeCell ref="FF53:FQ53"/>
    <mergeCell ref="A54:AO54"/>
    <mergeCell ref="AP54:BD54"/>
    <mergeCell ref="BE54:BS54"/>
    <mergeCell ref="BT54:CH54"/>
    <mergeCell ref="CI54:CW54"/>
    <mergeCell ref="CX54:DL54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  <mergeCell ref="CX52:DL52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DM49:EA49"/>
    <mergeCell ref="EB49:EP49"/>
    <mergeCell ref="EQ49:FE49"/>
    <mergeCell ref="FF49:FQ49"/>
    <mergeCell ref="A50:AO50"/>
    <mergeCell ref="AP50:BD50"/>
    <mergeCell ref="BE50:BS50"/>
    <mergeCell ref="BT50:CH50"/>
    <mergeCell ref="CI50:CW50"/>
    <mergeCell ref="CX50:DL50"/>
    <mergeCell ref="DM48:EA48"/>
    <mergeCell ref="EB48:EP48"/>
    <mergeCell ref="EQ48:FE48"/>
    <mergeCell ref="FF48:FQ48"/>
    <mergeCell ref="A49:AO49"/>
    <mergeCell ref="AP49:BD49"/>
    <mergeCell ref="BE49:BS49"/>
    <mergeCell ref="BT49:CH49"/>
    <mergeCell ref="CI49:CW49"/>
    <mergeCell ref="CX49:DL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DM46:EA46"/>
    <mergeCell ref="EB46:EP46"/>
    <mergeCell ref="EQ46:FE46"/>
    <mergeCell ref="FF46:FQ46"/>
    <mergeCell ref="A47:AO47"/>
    <mergeCell ref="AP47:BD47"/>
    <mergeCell ref="BE47:BS47"/>
    <mergeCell ref="BT47:CH47"/>
    <mergeCell ref="CI47:CW47"/>
    <mergeCell ref="CX47:DL47"/>
    <mergeCell ref="DM45:EA45"/>
    <mergeCell ref="EB45:EP45"/>
    <mergeCell ref="EQ45:FE45"/>
    <mergeCell ref="FF45:FQ45"/>
    <mergeCell ref="A46:AO46"/>
    <mergeCell ref="AP46:BD46"/>
    <mergeCell ref="BE46:BS46"/>
    <mergeCell ref="BT46:CH46"/>
    <mergeCell ref="CI46:CW46"/>
    <mergeCell ref="CX46:DL46"/>
    <mergeCell ref="DM44:EA44"/>
    <mergeCell ref="EB44:EP44"/>
    <mergeCell ref="EQ44:FE44"/>
    <mergeCell ref="FF44:FQ44"/>
    <mergeCell ref="A45:AO45"/>
    <mergeCell ref="AP45:BD45"/>
    <mergeCell ref="BE45:BS45"/>
    <mergeCell ref="BT45:CH45"/>
    <mergeCell ref="CI45:CW45"/>
    <mergeCell ref="CX45:DL45"/>
    <mergeCell ref="EB42:EP42"/>
    <mergeCell ref="EQ42:FE42"/>
    <mergeCell ref="FF42:FQ42"/>
    <mergeCell ref="B43:GA43"/>
    <mergeCell ref="A44:AO44"/>
    <mergeCell ref="AP44:BD44"/>
    <mergeCell ref="BE44:BS44"/>
    <mergeCell ref="BT44:CH44"/>
    <mergeCell ref="CI44:CW44"/>
    <mergeCell ref="CX44:DL44"/>
    <mergeCell ref="EB41:EP41"/>
    <mergeCell ref="EQ41:FE41"/>
    <mergeCell ref="FF41:FQ41"/>
    <mergeCell ref="A42:AO42"/>
    <mergeCell ref="AP42:BD42"/>
    <mergeCell ref="BE42:BS42"/>
    <mergeCell ref="BT42:CH42"/>
    <mergeCell ref="CI42:CW42"/>
    <mergeCell ref="CX42:DL42"/>
    <mergeCell ref="DM42:EA42"/>
    <mergeCell ref="EB40:EP40"/>
    <mergeCell ref="EQ40:FE40"/>
    <mergeCell ref="FF40:FQ40"/>
    <mergeCell ref="A41:AO41"/>
    <mergeCell ref="AP41:BD41"/>
    <mergeCell ref="BE41:BS41"/>
    <mergeCell ref="BT41:CH41"/>
    <mergeCell ref="CI41:CW41"/>
    <mergeCell ref="CX41:DL41"/>
    <mergeCell ref="DM41:EA41"/>
    <mergeCell ref="EB39:EP39"/>
    <mergeCell ref="EQ39:FE39"/>
    <mergeCell ref="FF39:FQ39"/>
    <mergeCell ref="A40:AO40"/>
    <mergeCell ref="AP40:BD40"/>
    <mergeCell ref="BE40:BS40"/>
    <mergeCell ref="BT40:CH40"/>
    <mergeCell ref="CI40:CW40"/>
    <mergeCell ref="CX40:DL40"/>
    <mergeCell ref="DM40:EA40"/>
    <mergeCell ref="EB38:EP38"/>
    <mergeCell ref="EQ38:FE38"/>
    <mergeCell ref="FF38:FQ38"/>
    <mergeCell ref="A39:AO39"/>
    <mergeCell ref="AP39:BD39"/>
    <mergeCell ref="BE39:BS39"/>
    <mergeCell ref="BT39:CH39"/>
    <mergeCell ref="CI39:CW39"/>
    <mergeCell ref="CX39:DL39"/>
    <mergeCell ref="DM39:EA39"/>
    <mergeCell ref="EQ36:FE36"/>
    <mergeCell ref="FF36:FQ36"/>
    <mergeCell ref="A37:GA37"/>
    <mergeCell ref="A38:AO38"/>
    <mergeCell ref="AP38:BD38"/>
    <mergeCell ref="BE38:BS38"/>
    <mergeCell ref="BT38:CH38"/>
    <mergeCell ref="CI38:CW38"/>
    <mergeCell ref="CX38:DL38"/>
    <mergeCell ref="DM38:EA38"/>
    <mergeCell ref="EQ35:FE35"/>
    <mergeCell ref="FF35:FQ35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4:FE34"/>
    <mergeCell ref="FF34:FQ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3:FE33"/>
    <mergeCell ref="FF33:FQ33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2:FE32"/>
    <mergeCell ref="FF32:FQ32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1:FE31"/>
    <mergeCell ref="FF31:FQ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0:FE30"/>
    <mergeCell ref="FF30:FQ30"/>
    <mergeCell ref="A31:AO31"/>
    <mergeCell ref="AP31:BD31"/>
    <mergeCell ref="BE31:BS31"/>
    <mergeCell ref="BT31:CH31"/>
    <mergeCell ref="CI31:CW31"/>
    <mergeCell ref="CX31:DL31"/>
    <mergeCell ref="DM31:EA31"/>
    <mergeCell ref="EB31:EP31"/>
    <mergeCell ref="EQ29:FE29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28:FE28"/>
    <mergeCell ref="FF28:FQ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7:FE27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6:FE26"/>
    <mergeCell ref="FF26:FQ26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5:FE25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A23:GA23"/>
    <mergeCell ref="B24:GA24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CX21:DL21"/>
    <mergeCell ref="DM21:EA21"/>
    <mergeCell ref="EB21:EP21"/>
    <mergeCell ref="EQ21:FE21"/>
    <mergeCell ref="FF21:FQ21"/>
    <mergeCell ref="A22:GA22"/>
    <mergeCell ref="CX20:DL20"/>
    <mergeCell ref="DM20:EA20"/>
    <mergeCell ref="EB20:EP20"/>
    <mergeCell ref="EQ20:FE20"/>
    <mergeCell ref="FF20:FQ20"/>
    <mergeCell ref="A21:AO21"/>
    <mergeCell ref="AP21:BD21"/>
    <mergeCell ref="BE21:BS21"/>
    <mergeCell ref="BT21:CH21"/>
    <mergeCell ref="CI21:CW21"/>
    <mergeCell ref="CX19:DL19"/>
    <mergeCell ref="DM19:EA19"/>
    <mergeCell ref="EB19:EP19"/>
    <mergeCell ref="EQ19:FE19"/>
    <mergeCell ref="FF19:FQ19"/>
    <mergeCell ref="A20:AO20"/>
    <mergeCell ref="AP20:BD20"/>
    <mergeCell ref="BE20:BS20"/>
    <mergeCell ref="BT20:CH20"/>
    <mergeCell ref="CI20:CW20"/>
    <mergeCell ref="DM17:EA17"/>
    <mergeCell ref="EB17:EP17"/>
    <mergeCell ref="EQ17:FE17"/>
    <mergeCell ref="FF17:FQ17"/>
    <mergeCell ref="A18:GA18"/>
    <mergeCell ref="A19:AO19"/>
    <mergeCell ref="AP19:BD19"/>
    <mergeCell ref="BE19:BS19"/>
    <mergeCell ref="BT19:CH19"/>
    <mergeCell ref="CI19:CW19"/>
    <mergeCell ref="A17:AO17"/>
    <mergeCell ref="AP17:BD17"/>
    <mergeCell ref="BE17:BS17"/>
    <mergeCell ref="BT17:CH17"/>
    <mergeCell ref="CI17:CW17"/>
    <mergeCell ref="CX17:DL17"/>
    <mergeCell ref="DM14:EA14"/>
    <mergeCell ref="EB14:EP14"/>
    <mergeCell ref="EQ14:FE14"/>
    <mergeCell ref="FF14:FQ14"/>
    <mergeCell ref="A15:GA15"/>
    <mergeCell ref="A16:GA16"/>
    <mergeCell ref="DM13:EA13"/>
    <mergeCell ref="EB13:EP13"/>
    <mergeCell ref="EQ13:FE13"/>
    <mergeCell ref="FF13:FQ13"/>
    <mergeCell ref="A14:AO14"/>
    <mergeCell ref="AP14:BD14"/>
    <mergeCell ref="BE14:BS14"/>
    <mergeCell ref="BT14:CH14"/>
    <mergeCell ref="CI14:CW14"/>
    <mergeCell ref="CX14:DL14"/>
    <mergeCell ref="EB11:EP11"/>
    <mergeCell ref="EQ11:FE11"/>
    <mergeCell ref="FF11:FQ11"/>
    <mergeCell ref="A12:GA12"/>
    <mergeCell ref="A13:AO13"/>
    <mergeCell ref="AP13:BD13"/>
    <mergeCell ref="BE13:BS13"/>
    <mergeCell ref="BT13:CH13"/>
    <mergeCell ref="CI13:CW13"/>
    <mergeCell ref="CX13:DL13"/>
    <mergeCell ref="EB10:EP10"/>
    <mergeCell ref="EQ10:FE10"/>
    <mergeCell ref="FF10:FQ10"/>
    <mergeCell ref="A11:AO11"/>
    <mergeCell ref="AP11:BD11"/>
    <mergeCell ref="BE11:BS11"/>
    <mergeCell ref="BT11:CH11"/>
    <mergeCell ref="CI11:CW11"/>
    <mergeCell ref="CX11:DL11"/>
    <mergeCell ref="DM11:EA11"/>
    <mergeCell ref="EB9:EP9"/>
    <mergeCell ref="EQ9:FE9"/>
    <mergeCell ref="FF9:FQ9"/>
    <mergeCell ref="A10:AO10"/>
    <mergeCell ref="AP10:BD10"/>
    <mergeCell ref="BE10:BS10"/>
    <mergeCell ref="BT10:CH10"/>
    <mergeCell ref="CI10:CW10"/>
    <mergeCell ref="CX10:DL10"/>
    <mergeCell ref="DM10:EA10"/>
    <mergeCell ref="EB8:EP8"/>
    <mergeCell ref="EQ8:FE8"/>
    <mergeCell ref="FF8:FQ8"/>
    <mergeCell ref="A9:AO9"/>
    <mergeCell ref="AP9:BD9"/>
    <mergeCell ref="BE9:BS9"/>
    <mergeCell ref="BT9:CH9"/>
    <mergeCell ref="CI9:CW9"/>
    <mergeCell ref="CX9:DL9"/>
    <mergeCell ref="DM9:EA9"/>
    <mergeCell ref="EB7:EP7"/>
    <mergeCell ref="EQ7:FE7"/>
    <mergeCell ref="FF7:FQ7"/>
    <mergeCell ref="A8:AO8"/>
    <mergeCell ref="AP8:BD8"/>
    <mergeCell ref="BE8:BS8"/>
    <mergeCell ref="BT8:CH8"/>
    <mergeCell ref="CI8:CW8"/>
    <mergeCell ref="CX8:DL8"/>
    <mergeCell ref="DM8:EA8"/>
    <mergeCell ref="FF4:FQ4"/>
    <mergeCell ref="A5:FY5"/>
    <mergeCell ref="B6:FY6"/>
    <mergeCell ref="A7:AO7"/>
    <mergeCell ref="AP7:BD7"/>
    <mergeCell ref="BE7:BS7"/>
    <mergeCell ref="BT7:CH7"/>
    <mergeCell ref="CI7:CW7"/>
    <mergeCell ref="CX7:DL7"/>
    <mergeCell ref="DM7:EA7"/>
    <mergeCell ref="A3:FY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Normal="75" workbookViewId="0" topLeftCell="A1">
      <selection activeCell="F35" sqref="F35"/>
    </sheetView>
  </sheetViews>
  <sheetFormatPr defaultColWidth="9.140625" defaultRowHeight="12.75"/>
  <cols>
    <col min="1" max="1" width="10.28125" style="12" customWidth="1"/>
    <col min="2" max="2" width="29.57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5.7109375" style="12" customWidth="1"/>
    <col min="8" max="8" width="8.14062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33" customHeight="1">
      <c r="A1" s="505" t="s">
        <v>112</v>
      </c>
      <c r="B1" s="505"/>
      <c r="C1" s="505"/>
      <c r="D1" s="505"/>
      <c r="E1" s="505"/>
      <c r="F1" s="505"/>
      <c r="G1" s="26"/>
      <c r="H1" s="22"/>
      <c r="I1" s="22"/>
    </row>
    <row r="2" spans="1:9" ht="15.75" customHeight="1">
      <c r="A2" s="508" t="s">
        <v>429</v>
      </c>
      <c r="B2" s="508"/>
      <c r="C2" s="85"/>
      <c r="D2" s="85"/>
      <c r="E2" s="508" t="s">
        <v>217</v>
      </c>
      <c r="F2" s="508"/>
      <c r="G2" s="25"/>
      <c r="H2" s="22"/>
      <c r="I2" s="22"/>
    </row>
    <row r="3" spans="1:9" ht="7.5" customHeight="1">
      <c r="A3" s="508"/>
      <c r="B3" s="508"/>
      <c r="C3" s="85"/>
      <c r="D3" s="85"/>
      <c r="E3" s="508"/>
      <c r="F3" s="508"/>
      <c r="G3" s="22"/>
      <c r="H3" s="22"/>
      <c r="I3" s="22"/>
    </row>
    <row r="4" spans="1:9" ht="21" customHeight="1">
      <c r="A4" s="506" t="s">
        <v>218</v>
      </c>
      <c r="B4" s="506"/>
      <c r="C4" s="24"/>
      <c r="D4" s="24"/>
      <c r="E4" s="506" t="s">
        <v>243</v>
      </c>
      <c r="F4" s="506"/>
      <c r="G4" s="22"/>
      <c r="H4" s="22"/>
      <c r="I4" s="22"/>
    </row>
    <row r="5" spans="1:9" ht="15.75">
      <c r="A5" s="506" t="s">
        <v>133</v>
      </c>
      <c r="B5" s="506"/>
      <c r="C5" s="24"/>
      <c r="D5" s="24"/>
      <c r="E5" s="506" t="s">
        <v>219</v>
      </c>
      <c r="F5" s="506"/>
      <c r="G5" s="22"/>
      <c r="H5" s="22"/>
      <c r="I5" s="22"/>
    </row>
    <row r="6" spans="1:9" ht="15.75">
      <c r="A6" s="22"/>
      <c r="B6" s="507"/>
      <c r="C6" s="507"/>
      <c r="D6" s="507"/>
      <c r="E6" s="507"/>
      <c r="F6" s="507"/>
      <c r="G6" s="22"/>
      <c r="H6" s="22"/>
      <c r="I6" s="22"/>
    </row>
    <row r="7" spans="1:9" ht="15.75" customHeight="1">
      <c r="A7" s="510" t="s">
        <v>134</v>
      </c>
      <c r="B7" s="510"/>
      <c r="C7" s="510"/>
      <c r="D7" s="510"/>
      <c r="E7" s="510"/>
      <c r="F7" s="510"/>
      <c r="G7" s="22"/>
      <c r="H7" s="22"/>
      <c r="I7" s="22"/>
    </row>
    <row r="9" spans="1:7" ht="20.25" customHeight="1">
      <c r="A9" s="510" t="s">
        <v>244</v>
      </c>
      <c r="B9" s="509"/>
      <c r="C9" s="509"/>
      <c r="D9" s="509"/>
      <c r="E9" s="509"/>
      <c r="F9" s="509"/>
      <c r="G9" s="509"/>
    </row>
    <row r="10" spans="1:7" ht="12.75">
      <c r="A10" s="509" t="s">
        <v>242</v>
      </c>
      <c r="B10" s="509"/>
      <c r="C10" s="509"/>
      <c r="D10" s="509"/>
      <c r="E10" s="509"/>
      <c r="F10" s="509"/>
      <c r="G10" s="509"/>
    </row>
    <row r="12" ht="12.75">
      <c r="A12" s="12" t="s">
        <v>135</v>
      </c>
    </row>
    <row r="18" ht="12.75">
      <c r="F18" s="12" t="s">
        <v>400</v>
      </c>
    </row>
  </sheetData>
  <sheetProtection/>
  <mergeCells count="13">
    <mergeCell ref="A10:G10"/>
    <mergeCell ref="A2:B2"/>
    <mergeCell ref="A7:F7"/>
    <mergeCell ref="A9:G9"/>
    <mergeCell ref="A1:F1"/>
    <mergeCell ref="E4:F4"/>
    <mergeCell ref="B6:F6"/>
    <mergeCell ref="A5:B5"/>
    <mergeCell ref="E5:F5"/>
    <mergeCell ref="E2:F2"/>
    <mergeCell ref="A3:B3"/>
    <mergeCell ref="E3:F3"/>
    <mergeCell ref="A4:B4"/>
  </mergeCells>
  <printOptions/>
  <pageMargins left="0.4724409448818898" right="0.3937007874015748" top="0.5280303030303031" bottom="0.5905511811023623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2020-07-12T10:42:14Z</cp:lastPrinted>
  <dcterms:created xsi:type="dcterms:W3CDTF">2005-01-19T10:32:31Z</dcterms:created>
  <dcterms:modified xsi:type="dcterms:W3CDTF">2021-12-09T07:13:41Z</dcterms:modified>
  <cp:category/>
  <cp:version/>
  <cp:contentType/>
  <cp:contentStatus/>
</cp:coreProperties>
</file>